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925" activeTab="4"/>
  </bookViews>
  <sheets>
    <sheet name="Спорт пиштољ" sheetId="1" r:id="rId1"/>
    <sheet name="ПСИ" sheetId="2" r:id="rId2"/>
    <sheet name="Пушка 3х20" sheetId="3" r:id="rId3"/>
    <sheet name="Пушка 3x10" sheetId="4" r:id="rId4"/>
    <sheet name="Пушка 30 леж." sheetId="5" r:id="rId5"/>
    <sheet name="Пушка 60 Ж" sheetId="6" r:id="rId6"/>
    <sheet name="Пушка 60 М" sheetId="7" r:id="rId7"/>
    <sheet name="Пушка 3х40" sheetId="8" r:id="rId8"/>
  </sheets>
  <definedNames/>
  <calcPr fullCalcOnLoad="1"/>
</workbook>
</file>

<file path=xl/sharedStrings.xml><?xml version="1.0" encoding="utf-8"?>
<sst xmlns="http://schemas.openxmlformats.org/spreadsheetml/2006/main" count="621" uniqueCount="157">
  <si>
    <t>Бр.</t>
  </si>
  <si>
    <t>ТАКМИЧАР</t>
  </si>
  <si>
    <t>КЛУБ</t>
  </si>
  <si>
    <t>Категорија</t>
  </si>
  <si>
    <t>ЗБИР</t>
  </si>
  <si>
    <t>УКУПНО</t>
  </si>
  <si>
    <t>I</t>
  </si>
  <si>
    <t>II</t>
  </si>
  <si>
    <t>III</t>
  </si>
  <si>
    <t>Пл</t>
  </si>
  <si>
    <t>РЕЗУЛТАТИ</t>
  </si>
  <si>
    <t xml:space="preserve"> ПИШТОЉ СЛОБОДНОГ ИЗБОРА</t>
  </si>
  <si>
    <t>СЕРИЈЕ</t>
  </si>
  <si>
    <t>IV</t>
  </si>
  <si>
    <t>V</t>
  </si>
  <si>
    <t>VI</t>
  </si>
  <si>
    <t>Лежећи</t>
  </si>
  <si>
    <t>Стојећи</t>
  </si>
  <si>
    <t>Клечећи</t>
  </si>
  <si>
    <t>VII</t>
  </si>
  <si>
    <t>VIII</t>
  </si>
  <si>
    <t>IX</t>
  </si>
  <si>
    <t>X</t>
  </si>
  <si>
    <t>XI</t>
  </si>
  <si>
    <t>XII</t>
  </si>
  <si>
    <t xml:space="preserve">ПУШКА 3 х 40 </t>
  </si>
  <si>
    <t xml:space="preserve">ПУШКА 3 х 20 </t>
  </si>
  <si>
    <t>ПРВЕНСТВО БЕОГРАДА              (07.09.2008. године)</t>
  </si>
  <si>
    <t>ПРВЕНСТВО БЕОГРАДА              (06.09.2008. године)</t>
  </si>
  <si>
    <t xml:space="preserve">ПУШКА 30 ЛЕЖЕЋИ </t>
  </si>
  <si>
    <t>ПРВЕНСТВО БЕОГРАДА              (05.09.2008. године)</t>
  </si>
  <si>
    <t>С</t>
  </si>
  <si>
    <t>Л</t>
  </si>
  <si>
    <t>К</t>
  </si>
  <si>
    <t>EKIPA</t>
  </si>
  <si>
    <t>кадети</t>
  </si>
  <si>
    <r>
      <t>мл. ј</t>
    </r>
    <r>
      <rPr>
        <b/>
        <sz val="12"/>
        <color indexed="8"/>
        <rFont val="Arial"/>
        <family val="0"/>
      </rPr>
      <t>­</t>
    </r>
    <r>
      <rPr>
        <b/>
        <sz val="12"/>
        <color indexed="8"/>
        <rFont val="Times New Roman"/>
        <family val="1"/>
      </rPr>
      <t>ка</t>
    </r>
  </si>
  <si>
    <t>мл. ј­ка</t>
  </si>
  <si>
    <t>кадеткиња</t>
  </si>
  <si>
    <t xml:space="preserve"> кадети</t>
  </si>
  <si>
    <t>ЕКИПА: ПАРТИЗАН</t>
  </si>
  <si>
    <t>TAKMIČAR</t>
  </si>
  <si>
    <t>ПАЛИЛУЛА</t>
  </si>
  <si>
    <t>јуниорке</t>
  </si>
  <si>
    <t>ПАРТИЗАН</t>
  </si>
  <si>
    <r>
      <t xml:space="preserve">Н.БГД </t>
    </r>
    <r>
      <rPr>
        <b/>
        <sz val="12"/>
        <color indexed="8"/>
        <rFont val="Arial"/>
        <family val="0"/>
      </rPr>
      <t>­</t>
    </r>
    <r>
      <rPr>
        <b/>
        <sz val="12"/>
        <color indexed="8"/>
        <rFont val="Times New Roman"/>
        <family val="1"/>
      </rPr>
      <t xml:space="preserve"> УШЋЕ</t>
    </r>
  </si>
  <si>
    <t>јуниори</t>
  </si>
  <si>
    <t>ПОЛИЦАЈАЦ</t>
  </si>
  <si>
    <t>ФИЛИП КЉАЈИЋ</t>
  </si>
  <si>
    <t>ПУШКА 60 ЛЕЖЕЋИ - ЈУНИОРКЕ</t>
  </si>
  <si>
    <t>ПУШКА 60 ЛЕЖЕЋИ - ЈУНИОРИ</t>
  </si>
  <si>
    <t>јуниорка</t>
  </si>
  <si>
    <t>ЦРВЕНА ЗВЕЗДА</t>
  </si>
  <si>
    <t>КОЛУБАРА</t>
  </si>
  <si>
    <t>јуниор</t>
  </si>
  <si>
    <t>КВАЛИФИКАЦИОНА НОРМА ЗА ПРВЕНСТВО СРБИЈЕ    560</t>
  </si>
  <si>
    <t>КВАЛИФИКАЦИОНА НОРМА ЗА ПРВЕНСТВО СРБИЈЕ    555</t>
  </si>
  <si>
    <t>ЕКИПА</t>
  </si>
  <si>
    <t>ПУШКА 3x10  КАДЕТИ и КАДЕТКИЊЕ</t>
  </si>
  <si>
    <t>DNS</t>
  </si>
  <si>
    <t>ЈУНИОРКЕ</t>
  </si>
  <si>
    <t>Н.БГД. УШЋЕ</t>
  </si>
  <si>
    <t>ЈЕВРЕМОВИЋ АЛЕКСАНДРА</t>
  </si>
  <si>
    <t>МАКСИМОВИЋ ИВАНА</t>
  </si>
  <si>
    <t>СТЕФАНОВИЋ КРИСТИНА</t>
  </si>
  <si>
    <t>ТОДОРОВИЋ ДРАГАНА</t>
  </si>
  <si>
    <t>ТРАЈКОВИЋ МАРИЈА</t>
  </si>
  <si>
    <t>ЛАЗИЋ АНА</t>
  </si>
  <si>
    <t>ИЛИЋ ТЕОДОРА</t>
  </si>
  <si>
    <t>ЖУГИЋ НАТАЛИЈА</t>
  </si>
  <si>
    <t>ЗВЕЗДАРА</t>
  </si>
  <si>
    <t>СИМЕУНОВИЋ БРАНКИЦА</t>
  </si>
  <si>
    <t>СТЕВАНОВИЋ КРИСТИНА</t>
  </si>
  <si>
    <t>БАКИЋ АЛЕКСАНДРА</t>
  </si>
  <si>
    <t>ЈОВАНОВИЋ ТАЊА</t>
  </si>
  <si>
    <t>ЗЕЉАЈИЋ ЈЕЛЕНА</t>
  </si>
  <si>
    <t>СИМИЋ МАРИНА</t>
  </si>
  <si>
    <t>КАТАНИЋ МИЛОШ</t>
  </si>
  <si>
    <t>КОБАЛ БОЈАН</t>
  </si>
  <si>
    <t>ДРЉИЋ ПЕТАР</t>
  </si>
  <si>
    <t>ЖАКУЛА ЂОРЂЕ</t>
  </si>
  <si>
    <t>НИКОЛИЋ ВЛАДИМИР</t>
  </si>
  <si>
    <t>МИЛАНОВИЋ МАРКО</t>
  </si>
  <si>
    <t>СТОЈАНОВИЋ АЛЕКСАНДАР</t>
  </si>
  <si>
    <t>ВИДАКОВИЋ БОРИВОЈ</t>
  </si>
  <si>
    <t>КРИСТИЋ ЂОРЂЕ</t>
  </si>
  <si>
    <t>ЦЕРОВАЦ МАРКО</t>
  </si>
  <si>
    <t>РОКНИЋ ДУШАН</t>
  </si>
  <si>
    <t>БУЧИЋ ИГОР</t>
  </si>
  <si>
    <t>НИКОЛИЋ ДУШАН</t>
  </si>
  <si>
    <t>МИЉАНИЋ ЛУКА</t>
  </si>
  <si>
    <t>ВЛАЈКОВИЋ ГОРАН</t>
  </si>
  <si>
    <t>ПАВИЧЕВИЋ ТАМАРА</t>
  </si>
  <si>
    <t>РАДУЛОВИЋ НИНА</t>
  </si>
  <si>
    <t>ВУКОТИЋ МИНА</t>
  </si>
  <si>
    <t>МИЛАНОВИЋ САНДРА</t>
  </si>
  <si>
    <t>ЂОРЂЕВИЋ ДАВИД</t>
  </si>
  <si>
    <t>ЂОРЂЕВИЋ НЕНАД</t>
  </si>
  <si>
    <t>БЛАГОЈЕВИЋ УРОШ</t>
  </si>
  <si>
    <t>РАКОВИЦА</t>
  </si>
  <si>
    <t>ЛУКИЋ СЛОБОДАН</t>
  </si>
  <si>
    <t>ТРАЈКОВИЋ АНА</t>
  </si>
  <si>
    <t>ЋИРИЋ САНДРА</t>
  </si>
  <si>
    <t>АНТОНИЈЕВИЋ ДУШИЦА</t>
  </si>
  <si>
    <t>МАРИНКОВИЋ ТАМАРА</t>
  </si>
  <si>
    <t>МИЛОШЕВИЋ МИЛИЦА</t>
  </si>
  <si>
    <t>СУРТОВ АНЕТА</t>
  </si>
  <si>
    <t>ТОШИЋ СТЕФАН</t>
  </si>
  <si>
    <t>ХАЏИЋ ДАРИО</t>
  </si>
  <si>
    <t>ЋОПИЋ МИЛОШ</t>
  </si>
  <si>
    <t>СТЕВАНОВИЋ МИЛУТИН</t>
  </si>
  <si>
    <t>МАЗИЊАНИН БОРИСЛАВ</t>
  </si>
  <si>
    <t>ЈАНИЋИЈЕВИЋ НИКОЛА</t>
  </si>
  <si>
    <t>ЧОТРА ИГОР</t>
  </si>
  <si>
    <t>РАНГЕЛОВ СТЕФАН</t>
  </si>
  <si>
    <t>МИХАЈЛОВИЋ МИЛОШ</t>
  </si>
  <si>
    <t>МАРКОСКИ НИКОЛА</t>
  </si>
  <si>
    <t>ЋУРМЕЗ ОГЊЕН</t>
  </si>
  <si>
    <t>СТЕВАНОВИЋ МИЛАН</t>
  </si>
  <si>
    <t>ЂОРЂЕВИЋ КРИСТИЈАН</t>
  </si>
  <si>
    <t>ЗЕМУН ЦЕНТАР</t>
  </si>
  <si>
    <t>ЗЕМУН</t>
  </si>
  <si>
    <t>ЕКИПА: ПОЛИЦАЈАЦ</t>
  </si>
  <si>
    <t>Плас</t>
  </si>
  <si>
    <t xml:space="preserve">     РЕЗУЛТАТИ</t>
  </si>
  <si>
    <t xml:space="preserve"> </t>
  </si>
  <si>
    <t>ЕРКЕР АНИТА</t>
  </si>
  <si>
    <t>Јуниорка</t>
  </si>
  <si>
    <t>РИСТОВИЋ АЛЕКСАНДРА</t>
  </si>
  <si>
    <t>БРЗА</t>
  </si>
  <si>
    <t>ПРЕЦИЗНА</t>
  </si>
  <si>
    <t xml:space="preserve">СПОРТ ПИШТОЉ </t>
  </si>
  <si>
    <t>Контрол</t>
  </si>
  <si>
    <t>Сениорка</t>
  </si>
  <si>
    <t>Црвена Звезда</t>
  </si>
  <si>
    <t>Гргић Јасмина</t>
  </si>
  <si>
    <t>Прв. В</t>
  </si>
  <si>
    <t>Кикинда</t>
  </si>
  <si>
    <t>Зарић Олгица</t>
  </si>
  <si>
    <t>Блажић Маја</t>
  </si>
  <si>
    <t>Павли Александра</t>
  </si>
  <si>
    <t>Загорац Николина</t>
  </si>
  <si>
    <t>Паркинг Сервис</t>
  </si>
  <si>
    <t>Рацић Јелена</t>
  </si>
  <si>
    <t>Звездара</t>
  </si>
  <si>
    <t>Павићевић Тамара</t>
  </si>
  <si>
    <t>Колубара</t>
  </si>
  <si>
    <t>Арсенијевић Ружица</t>
  </si>
  <si>
    <t>Земун Центара</t>
  </si>
  <si>
    <t>Рашета Даница</t>
  </si>
  <si>
    <t>Полицајац</t>
  </si>
  <si>
    <t>Стевановић Бојана</t>
  </si>
  <si>
    <t>Радојичић Снежана</t>
  </si>
  <si>
    <t>Н Бг Ушће</t>
  </si>
  <si>
    <t>Матаија Јелена</t>
  </si>
  <si>
    <t>Еркер Анита</t>
  </si>
  <si>
    <t>Ристовић Александра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</si>
</sst>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Calibri"/>
      <family val="2"/>
    </font>
    <font>
      <b/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4" xfId="0" applyBorder="1" applyAlignment="1">
      <alignment horizontal="left"/>
    </xf>
    <xf numFmtId="0" fontId="8" fillId="0" borderId="45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77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8" fillId="0" borderId="74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72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78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8" fillId="0" borderId="5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9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93" xfId="0" applyFont="1" applyFill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72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4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00390625" style="0" bestFit="1" customWidth="1"/>
    <col min="2" max="2" width="30.8515625" style="1" bestFit="1" customWidth="1"/>
    <col min="3" max="3" width="18.140625" style="1" bestFit="1" customWidth="1"/>
    <col min="4" max="4" width="12.7109375" style="0" customWidth="1"/>
    <col min="5" max="7" width="6.7109375" style="0" customWidth="1"/>
    <col min="9" max="11" width="6.7109375" style="0" customWidth="1"/>
    <col min="13" max="13" width="12.00390625" style="0" customWidth="1"/>
    <col min="14" max="14" width="10.8515625" style="0" customWidth="1"/>
  </cols>
  <sheetData>
    <row r="2" spans="1:14" ht="18.75">
      <c r="A2" s="163" t="s">
        <v>27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8.75">
      <c r="A3" s="163" t="s">
        <v>131</v>
      </c>
      <c r="B3" s="163"/>
      <c r="C3" s="163"/>
      <c r="D3" s="163"/>
      <c r="E3" s="149"/>
      <c r="F3" s="149"/>
      <c r="G3" s="149"/>
      <c r="H3" s="149"/>
      <c r="I3" s="149"/>
      <c r="J3" s="149"/>
      <c r="K3" s="149"/>
      <c r="L3" s="163" t="s">
        <v>10</v>
      </c>
      <c r="M3" s="163"/>
      <c r="N3" s="163"/>
    </row>
    <row r="4" ht="15.75" thickBot="1"/>
    <row r="5" spans="1:14" ht="16.5" thickTop="1">
      <c r="A5" s="165" t="s">
        <v>0</v>
      </c>
      <c r="B5" s="156" t="s">
        <v>1</v>
      </c>
      <c r="C5" s="156" t="s">
        <v>2</v>
      </c>
      <c r="D5" s="156" t="s">
        <v>3</v>
      </c>
      <c r="E5" s="251" t="s">
        <v>130</v>
      </c>
      <c r="F5" s="250"/>
      <c r="G5" s="249"/>
      <c r="H5" s="156" t="s">
        <v>4</v>
      </c>
      <c r="I5" s="251" t="s">
        <v>129</v>
      </c>
      <c r="J5" s="250"/>
      <c r="K5" s="249"/>
      <c r="L5" s="156" t="s">
        <v>4</v>
      </c>
      <c r="M5" s="156" t="s">
        <v>5</v>
      </c>
      <c r="N5" s="156" t="s">
        <v>9</v>
      </c>
    </row>
    <row r="6" spans="1:14" ht="16.5" thickBot="1">
      <c r="A6" s="248"/>
      <c r="B6" s="243"/>
      <c r="C6" s="243"/>
      <c r="D6" s="243"/>
      <c r="E6" s="246" t="s">
        <v>6</v>
      </c>
      <c r="F6" s="245" t="s">
        <v>7</v>
      </c>
      <c r="G6" s="244" t="s">
        <v>8</v>
      </c>
      <c r="H6" s="247"/>
      <c r="I6" s="246" t="s">
        <v>6</v>
      </c>
      <c r="J6" s="245" t="s">
        <v>7</v>
      </c>
      <c r="K6" s="244" t="s">
        <v>8</v>
      </c>
      <c r="L6" s="243"/>
      <c r="M6" s="243"/>
      <c r="N6" s="242"/>
    </row>
    <row r="7" spans="1:14" ht="16.5" thickTop="1">
      <c r="A7" s="150">
        <v>1</v>
      </c>
      <c r="B7" s="23" t="s">
        <v>156</v>
      </c>
      <c r="C7" s="11" t="s">
        <v>144</v>
      </c>
      <c r="D7" s="11" t="s">
        <v>127</v>
      </c>
      <c r="E7" s="16">
        <v>89</v>
      </c>
      <c r="F7" s="17">
        <v>95</v>
      </c>
      <c r="G7" s="235">
        <v>97</v>
      </c>
      <c r="H7" s="11">
        <v>281</v>
      </c>
      <c r="I7" s="16">
        <v>89</v>
      </c>
      <c r="J7" s="17">
        <v>90</v>
      </c>
      <c r="K7" s="235">
        <v>86</v>
      </c>
      <c r="L7" s="11">
        <v>265</v>
      </c>
      <c r="M7" s="11">
        <v>546</v>
      </c>
      <c r="N7" s="11">
        <v>1</v>
      </c>
    </row>
    <row r="8" spans="1:14" ht="15.75">
      <c r="A8" s="8">
        <v>2</v>
      </c>
      <c r="B8" s="23" t="s">
        <v>155</v>
      </c>
      <c r="C8" s="11" t="s">
        <v>144</v>
      </c>
      <c r="D8" s="11" t="s">
        <v>127</v>
      </c>
      <c r="E8" s="16">
        <v>83</v>
      </c>
      <c r="F8" s="17">
        <v>89</v>
      </c>
      <c r="G8" s="235">
        <v>91</v>
      </c>
      <c r="H8" s="11">
        <v>263</v>
      </c>
      <c r="I8" s="16">
        <v>92</v>
      </c>
      <c r="J8" s="17">
        <v>87</v>
      </c>
      <c r="K8" s="235">
        <v>94</v>
      </c>
      <c r="L8" s="11">
        <v>273</v>
      </c>
      <c r="M8" s="11">
        <v>536</v>
      </c>
      <c r="N8" s="11">
        <v>2</v>
      </c>
    </row>
    <row r="9" spans="1:14" ht="15.75">
      <c r="A9" s="8">
        <v>3</v>
      </c>
      <c r="B9" s="23" t="s">
        <v>154</v>
      </c>
      <c r="C9" s="11" t="s">
        <v>153</v>
      </c>
      <c r="D9" s="11" t="s">
        <v>127</v>
      </c>
      <c r="E9" s="16">
        <v>92</v>
      </c>
      <c r="F9" s="17">
        <v>96</v>
      </c>
      <c r="G9" s="235">
        <v>91</v>
      </c>
      <c r="H9" s="11">
        <v>279</v>
      </c>
      <c r="I9" s="16">
        <v>84</v>
      </c>
      <c r="J9" s="17">
        <v>85</v>
      </c>
      <c r="K9" s="235">
        <v>84</v>
      </c>
      <c r="L9" s="11">
        <v>253</v>
      </c>
      <c r="M9" s="11">
        <v>532</v>
      </c>
      <c r="N9" s="11">
        <v>3</v>
      </c>
    </row>
    <row r="10" spans="1:14" ht="15.75">
      <c r="A10" s="150">
        <v>4</v>
      </c>
      <c r="B10" s="23" t="s">
        <v>152</v>
      </c>
      <c r="C10" s="11" t="s">
        <v>146</v>
      </c>
      <c r="D10" s="11" t="s">
        <v>127</v>
      </c>
      <c r="E10" s="16">
        <v>86</v>
      </c>
      <c r="F10" s="17">
        <v>89</v>
      </c>
      <c r="G10" s="235">
        <v>85</v>
      </c>
      <c r="H10" s="11">
        <v>260</v>
      </c>
      <c r="I10" s="16">
        <v>86</v>
      </c>
      <c r="J10" s="17">
        <v>91</v>
      </c>
      <c r="K10" s="235">
        <v>94</v>
      </c>
      <c r="L10" s="11">
        <v>271</v>
      </c>
      <c r="M10" s="11">
        <v>531</v>
      </c>
      <c r="N10" s="11">
        <v>4</v>
      </c>
    </row>
    <row r="11" spans="1:14" ht="15.75">
      <c r="A11" s="8">
        <v>5</v>
      </c>
      <c r="B11" s="23" t="s">
        <v>151</v>
      </c>
      <c r="C11" s="11" t="s">
        <v>150</v>
      </c>
      <c r="D11" s="11" t="s">
        <v>127</v>
      </c>
      <c r="E11" s="16">
        <v>89</v>
      </c>
      <c r="F11" s="17">
        <v>88</v>
      </c>
      <c r="G11" s="235">
        <v>92</v>
      </c>
      <c r="H11" s="11">
        <v>269</v>
      </c>
      <c r="I11" s="16">
        <v>95</v>
      </c>
      <c r="J11" s="17">
        <v>80</v>
      </c>
      <c r="K11" s="235">
        <v>83</v>
      </c>
      <c r="L11" s="11">
        <v>258</v>
      </c>
      <c r="M11" s="11">
        <v>527</v>
      </c>
      <c r="N11" s="11">
        <v>5</v>
      </c>
    </row>
    <row r="12" spans="1:14" ht="15.75">
      <c r="A12" s="8">
        <v>6</v>
      </c>
      <c r="B12" s="23" t="s">
        <v>149</v>
      </c>
      <c r="C12" s="11" t="s">
        <v>148</v>
      </c>
      <c r="D12" s="11" t="s">
        <v>127</v>
      </c>
      <c r="E12" s="16">
        <v>84</v>
      </c>
      <c r="F12" s="17">
        <v>87</v>
      </c>
      <c r="G12" s="235">
        <v>82</v>
      </c>
      <c r="H12" s="11">
        <v>253</v>
      </c>
      <c r="I12" s="16">
        <v>94</v>
      </c>
      <c r="J12" s="17">
        <v>86</v>
      </c>
      <c r="K12" s="235">
        <v>82</v>
      </c>
      <c r="L12" s="11">
        <v>262</v>
      </c>
      <c r="M12" s="11">
        <v>515</v>
      </c>
      <c r="N12" s="11">
        <v>6</v>
      </c>
    </row>
    <row r="13" spans="1:14" ht="15.75">
      <c r="A13" s="150">
        <v>7</v>
      </c>
      <c r="B13" s="23" t="s">
        <v>147</v>
      </c>
      <c r="C13" s="11" t="s">
        <v>146</v>
      </c>
      <c r="D13" s="11" t="s">
        <v>127</v>
      </c>
      <c r="E13" s="16">
        <v>88</v>
      </c>
      <c r="F13" s="17">
        <v>90</v>
      </c>
      <c r="G13" s="235">
        <v>88</v>
      </c>
      <c r="H13" s="11">
        <v>266</v>
      </c>
      <c r="I13" s="16">
        <v>81</v>
      </c>
      <c r="J13" s="17">
        <v>84</v>
      </c>
      <c r="K13" s="235">
        <v>78</v>
      </c>
      <c r="L13" s="11">
        <v>243</v>
      </c>
      <c r="M13" s="11">
        <v>509</v>
      </c>
      <c r="N13" s="11">
        <v>7</v>
      </c>
    </row>
    <row r="14" spans="1:14" ht="15.75">
      <c r="A14" s="8">
        <v>8</v>
      </c>
      <c r="B14" s="23" t="s">
        <v>145</v>
      </c>
      <c r="C14" s="11" t="s">
        <v>144</v>
      </c>
      <c r="D14" s="11" t="s">
        <v>127</v>
      </c>
      <c r="E14" s="16">
        <v>81</v>
      </c>
      <c r="F14" s="17">
        <v>91</v>
      </c>
      <c r="G14" s="235">
        <v>89</v>
      </c>
      <c r="H14" s="11">
        <v>261</v>
      </c>
      <c r="I14" s="16">
        <v>66</v>
      </c>
      <c r="J14" s="17">
        <v>80</v>
      </c>
      <c r="K14" s="235">
        <v>78</v>
      </c>
      <c r="L14" s="11">
        <v>224</v>
      </c>
      <c r="M14" s="11">
        <v>485</v>
      </c>
      <c r="N14" s="11">
        <v>8</v>
      </c>
    </row>
    <row r="15" spans="1:14" ht="15.75">
      <c r="A15" s="8">
        <v>9</v>
      </c>
      <c r="B15" s="23" t="s">
        <v>143</v>
      </c>
      <c r="C15" s="23" t="s">
        <v>142</v>
      </c>
      <c r="D15" s="11" t="s">
        <v>127</v>
      </c>
      <c r="E15" s="16">
        <v>78</v>
      </c>
      <c r="F15" s="17">
        <v>84</v>
      </c>
      <c r="G15" s="235">
        <v>88</v>
      </c>
      <c r="H15" s="11">
        <v>250</v>
      </c>
      <c r="I15" s="16">
        <v>74</v>
      </c>
      <c r="J15" s="17">
        <v>73</v>
      </c>
      <c r="K15" s="235">
        <v>83</v>
      </c>
      <c r="L15" s="11">
        <v>230</v>
      </c>
      <c r="M15" s="11">
        <v>480</v>
      </c>
      <c r="N15" s="11">
        <v>9</v>
      </c>
    </row>
    <row r="16" spans="1:14" ht="15.75">
      <c r="A16" s="150">
        <v>10</v>
      </c>
      <c r="B16" s="23" t="s">
        <v>141</v>
      </c>
      <c r="C16" s="11" t="s">
        <v>134</v>
      </c>
      <c r="D16" s="11" t="s">
        <v>127</v>
      </c>
      <c r="E16" s="16">
        <v>87</v>
      </c>
      <c r="F16" s="17">
        <v>89</v>
      </c>
      <c r="G16" s="235">
        <v>83</v>
      </c>
      <c r="H16" s="11">
        <v>259</v>
      </c>
      <c r="I16" s="16">
        <v>90</v>
      </c>
      <c r="J16" s="17">
        <v>74</v>
      </c>
      <c r="K16" s="235">
        <v>51</v>
      </c>
      <c r="L16" s="11">
        <v>215</v>
      </c>
      <c r="M16" s="11">
        <v>474</v>
      </c>
      <c r="N16" s="11">
        <v>10</v>
      </c>
    </row>
    <row r="17" spans="1:14" ht="15.75">
      <c r="A17" s="8">
        <v>11</v>
      </c>
      <c r="B17" s="23"/>
      <c r="C17" s="11"/>
      <c r="D17" s="11"/>
      <c r="E17" s="16"/>
      <c r="F17" s="17"/>
      <c r="G17" s="235"/>
      <c r="H17" s="11"/>
      <c r="I17" s="16"/>
      <c r="J17" s="17"/>
      <c r="K17" s="235"/>
      <c r="L17" s="11"/>
      <c r="M17" s="11"/>
      <c r="N17" s="11"/>
    </row>
    <row r="18" spans="1:14" ht="15.75">
      <c r="A18" s="8">
        <v>12</v>
      </c>
      <c r="B18" s="23"/>
      <c r="C18" s="23"/>
      <c r="D18" s="11"/>
      <c r="E18" s="16"/>
      <c r="F18" s="17"/>
      <c r="G18" s="235"/>
      <c r="H18" s="11"/>
      <c r="I18" s="16"/>
      <c r="J18" s="17"/>
      <c r="K18" s="235"/>
      <c r="L18" s="11"/>
      <c r="M18" s="11"/>
      <c r="N18" s="11"/>
    </row>
    <row r="19" spans="1:14" ht="15.75">
      <c r="A19" s="150">
        <v>13</v>
      </c>
      <c r="B19" s="23"/>
      <c r="C19" s="23"/>
      <c r="D19" s="11"/>
      <c r="E19" s="16"/>
      <c r="F19" s="17"/>
      <c r="G19" s="235"/>
      <c r="H19" s="11"/>
      <c r="I19" s="16"/>
      <c r="J19" s="17"/>
      <c r="K19" s="235"/>
      <c r="L19" s="11"/>
      <c r="M19" s="11"/>
      <c r="N19" s="11"/>
    </row>
    <row r="20" spans="1:14" ht="15.75">
      <c r="A20" s="8">
        <v>14</v>
      </c>
      <c r="B20" s="23"/>
      <c r="C20" s="23"/>
      <c r="D20" s="11"/>
      <c r="E20" s="16"/>
      <c r="F20" s="17"/>
      <c r="G20" s="235"/>
      <c r="H20" s="11"/>
      <c r="I20" s="16"/>
      <c r="J20" s="17"/>
      <c r="K20" s="235"/>
      <c r="L20" s="11"/>
      <c r="M20" s="11"/>
      <c r="N20" s="11"/>
    </row>
    <row r="21" spans="1:14" ht="15.75">
      <c r="A21" s="8">
        <v>15</v>
      </c>
      <c r="B21" s="23"/>
      <c r="C21" s="23"/>
      <c r="D21" s="11"/>
      <c r="E21" s="16"/>
      <c r="F21" s="17"/>
      <c r="G21" s="235"/>
      <c r="H21" s="11"/>
      <c r="I21" s="16"/>
      <c r="J21" s="17"/>
      <c r="K21" s="235"/>
      <c r="L21" s="11"/>
      <c r="M21" s="11"/>
      <c r="N21" s="11"/>
    </row>
    <row r="22" spans="1:14" ht="15.75">
      <c r="A22" s="150">
        <v>16</v>
      </c>
      <c r="B22" s="237" t="s">
        <v>140</v>
      </c>
      <c r="C22" s="13" t="s">
        <v>137</v>
      </c>
      <c r="D22" s="13" t="s">
        <v>127</v>
      </c>
      <c r="E22" s="26">
        <v>82</v>
      </c>
      <c r="F22" s="27">
        <v>83</v>
      </c>
      <c r="G22" s="236">
        <v>79</v>
      </c>
      <c r="H22" s="13">
        <v>244</v>
      </c>
      <c r="I22" s="26">
        <v>78</v>
      </c>
      <c r="J22" s="27">
        <v>77</v>
      </c>
      <c r="K22" s="236">
        <v>81</v>
      </c>
      <c r="L22" s="13">
        <v>236</v>
      </c>
      <c r="M22" s="13">
        <v>480</v>
      </c>
      <c r="N22" s="13" t="s">
        <v>136</v>
      </c>
    </row>
    <row r="23" spans="1:14" ht="15.75">
      <c r="A23" s="8">
        <v>17</v>
      </c>
      <c r="B23" s="23" t="s">
        <v>139</v>
      </c>
      <c r="C23" s="11" t="s">
        <v>137</v>
      </c>
      <c r="D23" s="11" t="s">
        <v>127</v>
      </c>
      <c r="E23" s="16">
        <v>68</v>
      </c>
      <c r="F23" s="17">
        <v>83</v>
      </c>
      <c r="G23" s="235">
        <v>83</v>
      </c>
      <c r="H23" s="11">
        <v>234</v>
      </c>
      <c r="I23" s="16">
        <v>81</v>
      </c>
      <c r="J23" s="17">
        <v>73</v>
      </c>
      <c r="K23" s="235">
        <v>78</v>
      </c>
      <c r="L23" s="11">
        <v>232</v>
      </c>
      <c r="M23" s="11">
        <v>466</v>
      </c>
      <c r="N23" s="11" t="s">
        <v>136</v>
      </c>
    </row>
    <row r="24" spans="1:14" ht="15.75">
      <c r="A24" s="8">
        <v>18</v>
      </c>
      <c r="B24" s="23" t="s">
        <v>138</v>
      </c>
      <c r="C24" s="23" t="s">
        <v>137</v>
      </c>
      <c r="D24" s="11" t="s">
        <v>127</v>
      </c>
      <c r="E24" s="16">
        <v>77</v>
      </c>
      <c r="F24" s="17">
        <v>79</v>
      </c>
      <c r="G24" s="235">
        <v>79</v>
      </c>
      <c r="H24" s="11">
        <v>235</v>
      </c>
      <c r="I24" s="16">
        <v>84</v>
      </c>
      <c r="J24" s="17">
        <v>70</v>
      </c>
      <c r="K24" s="235">
        <v>83</v>
      </c>
      <c r="L24" s="11">
        <v>237</v>
      </c>
      <c r="M24" s="11">
        <v>472</v>
      </c>
      <c r="N24" s="11" t="s">
        <v>136</v>
      </c>
    </row>
    <row r="25" spans="1:14" ht="16.5" thickBot="1">
      <c r="A25" s="9">
        <v>19</v>
      </c>
      <c r="B25" s="23" t="s">
        <v>135</v>
      </c>
      <c r="C25" s="11" t="s">
        <v>134</v>
      </c>
      <c r="D25" s="11" t="s">
        <v>133</v>
      </c>
      <c r="E25" s="16">
        <v>98</v>
      </c>
      <c r="F25" s="17">
        <v>97</v>
      </c>
      <c r="G25" s="235">
        <v>97</v>
      </c>
      <c r="H25" s="11">
        <v>292</v>
      </c>
      <c r="I25" s="16">
        <v>96</v>
      </c>
      <c r="J25" s="17">
        <v>97</v>
      </c>
      <c r="K25" s="235">
        <v>94</v>
      </c>
      <c r="L25" s="11">
        <v>287</v>
      </c>
      <c r="M25" s="11">
        <v>579</v>
      </c>
      <c r="N25" s="11" t="s">
        <v>132</v>
      </c>
    </row>
    <row r="26" ht="15.75" thickTop="1"/>
    <row r="33" spans="1:14" ht="18.75">
      <c r="A33" s="163" t="s">
        <v>27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</row>
    <row r="34" spans="1:14" ht="18.75">
      <c r="A34" s="163" t="s">
        <v>131</v>
      </c>
      <c r="B34" s="163"/>
      <c r="C34" s="163"/>
      <c r="D34" s="163"/>
      <c r="E34" s="149"/>
      <c r="F34" s="149"/>
      <c r="G34" s="149"/>
      <c r="H34" s="149"/>
      <c r="I34" s="149"/>
      <c r="J34" s="149"/>
      <c r="K34" s="149"/>
      <c r="L34" s="163" t="s">
        <v>10</v>
      </c>
      <c r="M34" s="163"/>
      <c r="N34" s="163"/>
    </row>
    <row r="35" ht="15.75" thickBot="1"/>
    <row r="36" spans="1:14" ht="16.5" thickTop="1">
      <c r="A36" s="165" t="s">
        <v>0</v>
      </c>
      <c r="B36" s="156" t="s">
        <v>1</v>
      </c>
      <c r="C36" s="156" t="s">
        <v>57</v>
      </c>
      <c r="D36" s="156" t="s">
        <v>3</v>
      </c>
      <c r="E36" s="251" t="s">
        <v>130</v>
      </c>
      <c r="F36" s="250"/>
      <c r="G36" s="249"/>
      <c r="H36" s="156" t="s">
        <v>4</v>
      </c>
      <c r="I36" s="251" t="s">
        <v>129</v>
      </c>
      <c r="J36" s="250"/>
      <c r="K36" s="249"/>
      <c r="L36" s="156" t="s">
        <v>4</v>
      </c>
      <c r="M36" s="156" t="s">
        <v>5</v>
      </c>
      <c r="N36" s="156" t="s">
        <v>9</v>
      </c>
    </row>
    <row r="37" spans="1:14" ht="16.5" thickBot="1">
      <c r="A37" s="248"/>
      <c r="B37" s="243"/>
      <c r="C37" s="243"/>
      <c r="D37" s="243"/>
      <c r="E37" s="246" t="s">
        <v>6</v>
      </c>
      <c r="F37" s="245" t="s">
        <v>7</v>
      </c>
      <c r="G37" s="244" t="s">
        <v>8</v>
      </c>
      <c r="H37" s="247"/>
      <c r="I37" s="246" t="s">
        <v>6</v>
      </c>
      <c r="J37" s="245" t="s">
        <v>7</v>
      </c>
      <c r="K37" s="244" t="s">
        <v>8</v>
      </c>
      <c r="L37" s="243"/>
      <c r="M37" s="243"/>
      <c r="N37" s="242"/>
    </row>
    <row r="38" spans="1:14" ht="16.5" thickTop="1">
      <c r="A38" s="151">
        <v>1</v>
      </c>
      <c r="B38" s="22" t="s">
        <v>128</v>
      </c>
      <c r="C38" s="151" t="s">
        <v>70</v>
      </c>
      <c r="D38" s="151" t="s">
        <v>127</v>
      </c>
      <c r="E38" s="14">
        <v>89</v>
      </c>
      <c r="F38" s="241">
        <v>95</v>
      </c>
      <c r="G38" s="240">
        <v>97</v>
      </c>
      <c r="H38" s="10">
        <v>281</v>
      </c>
      <c r="I38" s="14">
        <v>89</v>
      </c>
      <c r="J38" s="241">
        <v>90</v>
      </c>
      <c r="K38" s="240">
        <v>86</v>
      </c>
      <c r="L38" s="10">
        <v>265</v>
      </c>
      <c r="M38" s="10">
        <v>546</v>
      </c>
      <c r="N38" s="151"/>
    </row>
    <row r="39" spans="1:14" ht="15.75">
      <c r="A39" s="152"/>
      <c r="B39" s="23" t="s">
        <v>126</v>
      </c>
      <c r="C39" s="152"/>
      <c r="D39" s="152"/>
      <c r="E39" s="16">
        <v>83</v>
      </c>
      <c r="F39" s="17">
        <v>89</v>
      </c>
      <c r="G39" s="235">
        <v>91</v>
      </c>
      <c r="H39" s="11">
        <v>263</v>
      </c>
      <c r="I39" s="16">
        <v>92</v>
      </c>
      <c r="J39" s="17">
        <v>87</v>
      </c>
      <c r="K39" s="235">
        <v>94</v>
      </c>
      <c r="L39" s="11">
        <v>273</v>
      </c>
      <c r="M39" s="11">
        <v>536</v>
      </c>
      <c r="N39" s="152"/>
    </row>
    <row r="40" spans="1:14" ht="15.75">
      <c r="A40" s="152"/>
      <c r="B40" s="23" t="s">
        <v>92</v>
      </c>
      <c r="C40" s="155"/>
      <c r="D40" s="155"/>
      <c r="E40" s="16">
        <v>81</v>
      </c>
      <c r="F40" s="17">
        <v>91</v>
      </c>
      <c r="G40" s="235">
        <v>89</v>
      </c>
      <c r="H40" s="11">
        <v>261</v>
      </c>
      <c r="I40" s="16">
        <v>66</v>
      </c>
      <c r="J40" s="17">
        <v>80</v>
      </c>
      <c r="K40" s="235">
        <v>78</v>
      </c>
      <c r="L40" s="11">
        <v>224</v>
      </c>
      <c r="M40" s="11">
        <v>485</v>
      </c>
      <c r="N40" s="152"/>
    </row>
    <row r="41" spans="1:14" ht="16.5" thickBot="1">
      <c r="A41" s="153"/>
      <c r="B41" s="239"/>
      <c r="C41" s="29"/>
      <c r="D41" s="29"/>
      <c r="E41" s="30"/>
      <c r="F41" s="31"/>
      <c r="G41" s="238"/>
      <c r="H41" s="29"/>
      <c r="I41" s="30"/>
      <c r="J41" s="31"/>
      <c r="K41" s="238"/>
      <c r="L41" s="29"/>
      <c r="M41" s="29">
        <f>SUM(M38:M40)</f>
        <v>1567</v>
      </c>
      <c r="N41" s="153"/>
    </row>
    <row r="42" spans="1:14" ht="15.75">
      <c r="A42" s="150"/>
      <c r="B42" s="237"/>
      <c r="C42" s="13"/>
      <c r="D42" s="13"/>
      <c r="E42" s="26"/>
      <c r="F42" s="27"/>
      <c r="G42" s="236"/>
      <c r="H42" s="13"/>
      <c r="I42" s="26"/>
      <c r="J42" s="27"/>
      <c r="K42" s="236"/>
      <c r="L42" s="13"/>
      <c r="M42" s="13"/>
      <c r="N42" s="13"/>
    </row>
    <row r="43" spans="1:14" ht="15.75">
      <c r="A43" s="8"/>
      <c r="B43" s="23"/>
      <c r="C43" s="11"/>
      <c r="D43" s="11"/>
      <c r="E43" s="16"/>
      <c r="F43" s="17"/>
      <c r="G43" s="235"/>
      <c r="H43" s="11"/>
      <c r="I43" s="16"/>
      <c r="J43" s="17"/>
      <c r="K43" s="235"/>
      <c r="L43" s="11"/>
      <c r="M43" s="11"/>
      <c r="N43" s="11"/>
    </row>
    <row r="44" spans="1:14" ht="15.75">
      <c r="A44" s="150"/>
      <c r="B44" s="23"/>
      <c r="C44" s="11"/>
      <c r="D44" s="11"/>
      <c r="E44" s="16"/>
      <c r="F44" s="17"/>
      <c r="G44" s="235"/>
      <c r="H44" s="11"/>
      <c r="I44" s="16"/>
      <c r="J44" s="17"/>
      <c r="K44" s="235"/>
      <c r="L44" s="11"/>
      <c r="M44" s="11"/>
      <c r="N44" s="11"/>
    </row>
    <row r="45" spans="1:14" ht="15.75">
      <c r="A45" s="8"/>
      <c r="B45" s="23"/>
      <c r="C45" s="11"/>
      <c r="D45" s="11"/>
      <c r="E45" s="16"/>
      <c r="F45" s="17"/>
      <c r="G45" s="235"/>
      <c r="H45" s="11"/>
      <c r="I45" s="16"/>
      <c r="J45" s="17"/>
      <c r="K45" s="235"/>
      <c r="L45" s="11"/>
      <c r="M45" s="11"/>
      <c r="N45" s="11"/>
    </row>
    <row r="46" spans="1:14" ht="15.75">
      <c r="A46" s="8"/>
      <c r="B46" s="23"/>
      <c r="C46" s="23"/>
      <c r="D46" s="11"/>
      <c r="E46" s="16"/>
      <c r="F46" s="17"/>
      <c r="G46" s="235"/>
      <c r="H46" s="11"/>
      <c r="I46" s="16"/>
      <c r="J46" s="17"/>
      <c r="K46" s="235"/>
      <c r="L46" s="11"/>
      <c r="M46" s="11"/>
      <c r="N46" s="11"/>
    </row>
    <row r="47" spans="1:14" ht="15.75">
      <c r="A47" s="150"/>
      <c r="B47" s="23"/>
      <c r="C47" s="11"/>
      <c r="D47" s="11"/>
      <c r="E47" s="16"/>
      <c r="F47" s="17"/>
      <c r="G47" s="235"/>
      <c r="H47" s="11"/>
      <c r="I47" s="16"/>
      <c r="J47" s="17"/>
      <c r="K47" s="235"/>
      <c r="L47" s="11"/>
      <c r="M47" s="11"/>
      <c r="N47" s="11"/>
    </row>
    <row r="48" spans="1:14" ht="15.75">
      <c r="A48" s="8"/>
      <c r="B48" s="23"/>
      <c r="C48" s="11"/>
      <c r="D48" s="11"/>
      <c r="E48" s="16"/>
      <c r="F48" s="17"/>
      <c r="G48" s="235"/>
      <c r="H48" s="11"/>
      <c r="I48" s="16"/>
      <c r="J48" s="17"/>
      <c r="K48" s="235"/>
      <c r="L48" s="11"/>
      <c r="M48" s="11"/>
      <c r="N48" s="11"/>
    </row>
    <row r="49" spans="1:14" ht="15.75">
      <c r="A49" s="8"/>
      <c r="B49" s="23"/>
      <c r="C49" s="23"/>
      <c r="D49" s="11"/>
      <c r="E49" s="16"/>
      <c r="F49" s="17"/>
      <c r="G49" s="235"/>
      <c r="H49" s="11"/>
      <c r="I49" s="16"/>
      <c r="J49" s="17"/>
      <c r="K49" s="235"/>
      <c r="L49" s="11"/>
      <c r="M49" s="11"/>
      <c r="N49" s="11"/>
    </row>
    <row r="50" spans="1:14" ht="15.75">
      <c r="A50" s="150"/>
      <c r="B50" s="23"/>
      <c r="C50" s="23"/>
      <c r="D50" s="11"/>
      <c r="E50" s="16"/>
      <c r="F50" s="17"/>
      <c r="G50" s="235"/>
      <c r="H50" s="11"/>
      <c r="I50" s="16"/>
      <c r="J50" s="17"/>
      <c r="K50" s="235"/>
      <c r="L50" s="11"/>
      <c r="M50" s="11"/>
      <c r="N50" s="11"/>
    </row>
    <row r="51" spans="1:14" ht="15.75">
      <c r="A51" s="8"/>
      <c r="B51" s="23"/>
      <c r="C51" s="23"/>
      <c r="D51" s="11"/>
      <c r="E51" s="16"/>
      <c r="F51" s="17"/>
      <c r="G51" s="235"/>
      <c r="H51" s="11"/>
      <c r="I51" s="16"/>
      <c r="J51" s="17"/>
      <c r="K51" s="235"/>
      <c r="L51" s="11"/>
      <c r="M51" s="11"/>
      <c r="N51" s="11"/>
    </row>
    <row r="52" spans="1:14" ht="15.75">
      <c r="A52" s="8"/>
      <c r="B52" s="23"/>
      <c r="C52" s="23"/>
      <c r="D52" s="11"/>
      <c r="E52" s="16"/>
      <c r="F52" s="17"/>
      <c r="G52" s="235"/>
      <c r="H52" s="11"/>
      <c r="I52" s="16"/>
      <c r="J52" s="17"/>
      <c r="K52" s="235"/>
      <c r="L52" s="11"/>
      <c r="M52" s="11"/>
      <c r="N52" s="11"/>
    </row>
    <row r="53" spans="1:14" ht="15.75">
      <c r="A53" s="150"/>
      <c r="B53" s="237"/>
      <c r="C53" s="13"/>
      <c r="D53" s="13"/>
      <c r="E53" s="26"/>
      <c r="F53" s="27"/>
      <c r="G53" s="236"/>
      <c r="H53" s="13"/>
      <c r="I53" s="26"/>
      <c r="J53" s="27"/>
      <c r="K53" s="236"/>
      <c r="L53" s="13"/>
      <c r="M53" s="13"/>
      <c r="N53" s="13"/>
    </row>
    <row r="54" spans="1:14" ht="15.75">
      <c r="A54" s="8"/>
      <c r="B54" s="23"/>
      <c r="C54" s="11"/>
      <c r="D54" s="11"/>
      <c r="E54" s="16"/>
      <c r="F54" s="17"/>
      <c r="G54" s="235"/>
      <c r="H54" s="11"/>
      <c r="I54" s="16"/>
      <c r="J54" s="17"/>
      <c r="K54" s="235"/>
      <c r="L54" s="11"/>
      <c r="M54" s="11"/>
      <c r="N54" s="11"/>
    </row>
    <row r="55" spans="1:14" ht="15.75">
      <c r="A55" s="8"/>
      <c r="B55" s="23"/>
      <c r="C55" s="23"/>
      <c r="D55" s="11"/>
      <c r="E55" s="16"/>
      <c r="F55" s="17"/>
      <c r="G55" s="235"/>
      <c r="H55" s="11"/>
      <c r="I55" s="16"/>
      <c r="J55" s="17"/>
      <c r="K55" s="235"/>
      <c r="L55" s="11"/>
      <c r="M55" s="11"/>
      <c r="N55" s="11"/>
    </row>
    <row r="56" spans="1:14" ht="16.5" thickBot="1">
      <c r="A56" s="9"/>
      <c r="B56" s="23"/>
      <c r="C56" s="11"/>
      <c r="D56" s="11"/>
      <c r="E56" s="16"/>
      <c r="F56" s="17"/>
      <c r="G56" s="235"/>
      <c r="H56" s="11"/>
      <c r="I56" s="16"/>
      <c r="J56" s="17"/>
      <c r="K56" s="235"/>
      <c r="L56" s="11"/>
      <c r="M56" s="11"/>
      <c r="N56" s="11"/>
    </row>
    <row r="57" ht="15.75" thickTop="1"/>
  </sheetData>
  <sheetProtection/>
  <mergeCells count="32">
    <mergeCell ref="I36:K36"/>
    <mergeCell ref="L36:L37"/>
    <mergeCell ref="A38:A41"/>
    <mergeCell ref="N38:N41"/>
    <mergeCell ref="M36:M37"/>
    <mergeCell ref="N36:N37"/>
    <mergeCell ref="C38:C40"/>
    <mergeCell ref="D38:D40"/>
    <mergeCell ref="A36:A37"/>
    <mergeCell ref="B36:B37"/>
    <mergeCell ref="C36:C37"/>
    <mergeCell ref="D36:D37"/>
    <mergeCell ref="E36:G36"/>
    <mergeCell ref="H36:H37"/>
    <mergeCell ref="E5:G5"/>
    <mergeCell ref="H5:H6"/>
    <mergeCell ref="L34:N34"/>
    <mergeCell ref="A33:N33"/>
    <mergeCell ref="A34:B34"/>
    <mergeCell ref="M5:M6"/>
    <mergeCell ref="N5:N6"/>
    <mergeCell ref="C34:D34"/>
    <mergeCell ref="A2:N2"/>
    <mergeCell ref="A3:B3"/>
    <mergeCell ref="C3:D3"/>
    <mergeCell ref="L3:N3"/>
    <mergeCell ref="I5:K5"/>
    <mergeCell ref="L5:L6"/>
    <mergeCell ref="A5:A6"/>
    <mergeCell ref="B5:B6"/>
    <mergeCell ref="C5:C6"/>
    <mergeCell ref="D5:D6"/>
  </mergeCells>
  <printOptions horizontalCentered="1"/>
  <pageMargins left="0.31496062992125984" right="0.31496062992125984" top="0.7480314960629921" bottom="1.2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5.421875" style="0" customWidth="1"/>
    <col min="2" max="2" width="34.140625" style="1" bestFit="1" customWidth="1"/>
    <col min="3" max="3" width="19.57421875" style="1" bestFit="1" customWidth="1"/>
    <col min="4" max="4" width="13.7109375" style="0" bestFit="1" customWidth="1"/>
    <col min="5" max="10" width="6.7109375" style="0" customWidth="1"/>
  </cols>
  <sheetData>
    <row r="2" spans="1:11" ht="18.75">
      <c r="A2" s="163" t="s">
        <v>28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0" ht="18.75">
      <c r="A3" s="163" t="s">
        <v>11</v>
      </c>
      <c r="B3" s="163"/>
      <c r="C3" s="163"/>
      <c r="D3" s="163"/>
      <c r="E3" s="38"/>
      <c r="F3" s="38"/>
      <c r="H3" s="38" t="s">
        <v>10</v>
      </c>
      <c r="I3" s="38"/>
      <c r="J3" s="38"/>
    </row>
    <row r="4" ht="15.75" thickBot="1"/>
    <row r="5" spans="1:11" ht="15.75" customHeight="1">
      <c r="A5" s="172" t="s">
        <v>123</v>
      </c>
      <c r="B5" s="170" t="s">
        <v>1</v>
      </c>
      <c r="C5" s="186" t="s">
        <v>2</v>
      </c>
      <c r="D5" s="170" t="s">
        <v>3</v>
      </c>
      <c r="E5" s="180" t="s">
        <v>12</v>
      </c>
      <c r="F5" s="170"/>
      <c r="G5" s="170"/>
      <c r="H5" s="171"/>
      <c r="I5" s="171"/>
      <c r="J5" s="181"/>
      <c r="K5" s="182" t="s">
        <v>4</v>
      </c>
    </row>
    <row r="6" spans="1:11" ht="15.75" customHeight="1" thickBot="1">
      <c r="A6" s="184"/>
      <c r="B6" s="185"/>
      <c r="C6" s="187"/>
      <c r="D6" s="188"/>
      <c r="E6" s="94" t="s">
        <v>6</v>
      </c>
      <c r="F6" s="95" t="s">
        <v>7</v>
      </c>
      <c r="G6" s="95" t="s">
        <v>8</v>
      </c>
      <c r="H6" s="95" t="s">
        <v>13</v>
      </c>
      <c r="I6" s="95" t="s">
        <v>14</v>
      </c>
      <c r="J6" s="96" t="s">
        <v>15</v>
      </c>
      <c r="K6" s="183"/>
    </row>
    <row r="7" spans="1:11" s="15" customFormat="1" ht="15.75">
      <c r="A7" s="63">
        <v>1</v>
      </c>
      <c r="B7" s="64" t="s">
        <v>77</v>
      </c>
      <c r="C7" s="53" t="s">
        <v>52</v>
      </c>
      <c r="D7" s="93" t="s">
        <v>46</v>
      </c>
      <c r="E7" s="45">
        <v>85</v>
      </c>
      <c r="F7" s="27">
        <v>86</v>
      </c>
      <c r="G7" s="27">
        <v>79</v>
      </c>
      <c r="H7" s="27">
        <v>89</v>
      </c>
      <c r="I7" s="27">
        <v>85</v>
      </c>
      <c r="J7" s="44">
        <v>81</v>
      </c>
      <c r="K7" s="93">
        <f aca="true" t="shared" si="0" ref="K7:K17">SUM(E7:J7)</f>
        <v>505</v>
      </c>
    </row>
    <row r="8" spans="1:11" s="15" customFormat="1" ht="15.75">
      <c r="A8" s="61">
        <v>2</v>
      </c>
      <c r="B8" s="65" t="s">
        <v>78</v>
      </c>
      <c r="C8" s="54" t="s">
        <v>70</v>
      </c>
      <c r="D8" s="61" t="s">
        <v>46</v>
      </c>
      <c r="E8" s="18">
        <v>87</v>
      </c>
      <c r="F8" s="17">
        <v>81</v>
      </c>
      <c r="G8" s="17">
        <v>85</v>
      </c>
      <c r="H8" s="17">
        <v>81</v>
      </c>
      <c r="I8" s="17">
        <v>78</v>
      </c>
      <c r="J8" s="19">
        <v>79</v>
      </c>
      <c r="K8" s="61">
        <f t="shared" si="0"/>
        <v>491</v>
      </c>
    </row>
    <row r="9" spans="1:11" s="15" customFormat="1" ht="15.75">
      <c r="A9" s="61">
        <v>3</v>
      </c>
      <c r="B9" s="65" t="s">
        <v>79</v>
      </c>
      <c r="C9" s="54" t="s">
        <v>47</v>
      </c>
      <c r="D9" s="61" t="s">
        <v>46</v>
      </c>
      <c r="E9" s="18">
        <v>82</v>
      </c>
      <c r="F9" s="17">
        <v>82</v>
      </c>
      <c r="G9" s="17">
        <v>82</v>
      </c>
      <c r="H9" s="17">
        <v>80</v>
      </c>
      <c r="I9" s="17">
        <v>80</v>
      </c>
      <c r="J9" s="19">
        <v>84</v>
      </c>
      <c r="K9" s="61">
        <f t="shared" si="0"/>
        <v>490</v>
      </c>
    </row>
    <row r="10" spans="1:11" s="15" customFormat="1" ht="15.75">
      <c r="A10" s="61">
        <v>4</v>
      </c>
      <c r="B10" s="65" t="s">
        <v>80</v>
      </c>
      <c r="C10" s="54" t="s">
        <v>70</v>
      </c>
      <c r="D10" s="61" t="s">
        <v>46</v>
      </c>
      <c r="E10" s="18">
        <v>75</v>
      </c>
      <c r="F10" s="17">
        <v>80</v>
      </c>
      <c r="G10" s="17">
        <v>90</v>
      </c>
      <c r="H10" s="17">
        <v>79</v>
      </c>
      <c r="I10" s="17">
        <v>82</v>
      </c>
      <c r="J10" s="19">
        <v>82</v>
      </c>
      <c r="K10" s="61">
        <f t="shared" si="0"/>
        <v>488</v>
      </c>
    </row>
    <row r="11" spans="1:11" s="15" customFormat="1" ht="15.75">
      <c r="A11" s="61">
        <v>5</v>
      </c>
      <c r="B11" s="65" t="s">
        <v>81</v>
      </c>
      <c r="C11" s="54" t="s">
        <v>61</v>
      </c>
      <c r="D11" s="61" t="s">
        <v>46</v>
      </c>
      <c r="E11" s="18">
        <v>77</v>
      </c>
      <c r="F11" s="17">
        <v>87</v>
      </c>
      <c r="G11" s="17">
        <v>83</v>
      </c>
      <c r="H11" s="17">
        <v>77</v>
      </c>
      <c r="I11" s="17">
        <v>83</v>
      </c>
      <c r="J11" s="19">
        <v>81</v>
      </c>
      <c r="K11" s="61">
        <f t="shared" si="0"/>
        <v>488</v>
      </c>
    </row>
    <row r="12" spans="1:11" s="15" customFormat="1" ht="15.75">
      <c r="A12" s="61">
        <v>6</v>
      </c>
      <c r="B12" s="65" t="s">
        <v>82</v>
      </c>
      <c r="C12" s="53" t="s">
        <v>52</v>
      </c>
      <c r="D12" s="61" t="s">
        <v>46</v>
      </c>
      <c r="E12" s="18">
        <v>89</v>
      </c>
      <c r="F12" s="17">
        <v>80</v>
      </c>
      <c r="G12" s="17">
        <v>67</v>
      </c>
      <c r="H12" s="17">
        <v>79</v>
      </c>
      <c r="I12" s="17">
        <v>78</v>
      </c>
      <c r="J12" s="19">
        <v>67</v>
      </c>
      <c r="K12" s="61">
        <f t="shared" si="0"/>
        <v>460</v>
      </c>
    </row>
    <row r="13" spans="1:11" s="15" customFormat="1" ht="15.75">
      <c r="A13" s="61">
        <v>7</v>
      </c>
      <c r="B13" s="65" t="s">
        <v>83</v>
      </c>
      <c r="C13" s="54" t="s">
        <v>53</v>
      </c>
      <c r="D13" s="61" t="s">
        <v>46</v>
      </c>
      <c r="E13" s="18">
        <v>75</v>
      </c>
      <c r="F13" s="17">
        <v>79</v>
      </c>
      <c r="G13" s="17">
        <v>81</v>
      </c>
      <c r="H13" s="17">
        <v>81</v>
      </c>
      <c r="I13" s="17">
        <v>66</v>
      </c>
      <c r="J13" s="19">
        <v>63</v>
      </c>
      <c r="K13" s="61">
        <f t="shared" si="0"/>
        <v>445</v>
      </c>
    </row>
    <row r="14" spans="1:11" s="15" customFormat="1" ht="15.75">
      <c r="A14" s="61">
        <v>8</v>
      </c>
      <c r="B14" s="65" t="s">
        <v>84</v>
      </c>
      <c r="C14" s="99" t="s">
        <v>53</v>
      </c>
      <c r="D14" s="61" t="s">
        <v>46</v>
      </c>
      <c r="E14" s="18">
        <v>76</v>
      </c>
      <c r="F14" s="17">
        <v>80</v>
      </c>
      <c r="G14" s="17">
        <v>61</v>
      </c>
      <c r="H14" s="17">
        <v>79</v>
      </c>
      <c r="I14" s="17">
        <v>67</v>
      </c>
      <c r="J14" s="19">
        <v>79</v>
      </c>
      <c r="K14" s="61">
        <f t="shared" si="0"/>
        <v>442</v>
      </c>
    </row>
    <row r="15" spans="1:11" s="15" customFormat="1" ht="15.75">
      <c r="A15" s="61">
        <v>9</v>
      </c>
      <c r="B15" s="65" t="s">
        <v>85</v>
      </c>
      <c r="C15" s="54" t="s">
        <v>52</v>
      </c>
      <c r="D15" s="61" t="s">
        <v>46</v>
      </c>
      <c r="E15" s="18">
        <v>56</v>
      </c>
      <c r="F15" s="17">
        <v>68</v>
      </c>
      <c r="G15" s="17">
        <v>80</v>
      </c>
      <c r="H15" s="17">
        <v>58</v>
      </c>
      <c r="I15" s="17">
        <v>46</v>
      </c>
      <c r="J15" s="19">
        <v>67</v>
      </c>
      <c r="K15" s="61">
        <f t="shared" si="0"/>
        <v>375</v>
      </c>
    </row>
    <row r="16" spans="1:11" s="15" customFormat="1" ht="15.75">
      <c r="A16" s="61">
        <v>10</v>
      </c>
      <c r="B16" s="65" t="s">
        <v>86</v>
      </c>
      <c r="C16" s="54" t="s">
        <v>61</v>
      </c>
      <c r="D16" s="61" t="s">
        <v>46</v>
      </c>
      <c r="E16" s="18">
        <v>53</v>
      </c>
      <c r="F16" s="17">
        <v>54</v>
      </c>
      <c r="G16" s="17">
        <v>58</v>
      </c>
      <c r="H16" s="17">
        <v>58</v>
      </c>
      <c r="I16" s="17">
        <v>42</v>
      </c>
      <c r="J16" s="19">
        <v>60</v>
      </c>
      <c r="K16" s="61">
        <f t="shared" si="0"/>
        <v>325</v>
      </c>
    </row>
    <row r="17" spans="1:11" s="15" customFormat="1" ht="16.5" thickBot="1">
      <c r="A17" s="62">
        <v>11</v>
      </c>
      <c r="B17" s="66" t="s">
        <v>87</v>
      </c>
      <c r="C17" s="100" t="s">
        <v>52</v>
      </c>
      <c r="D17" s="62" t="s">
        <v>46</v>
      </c>
      <c r="E17" s="47">
        <v>18</v>
      </c>
      <c r="F17" s="31">
        <v>48</v>
      </c>
      <c r="G17" s="31">
        <v>26</v>
      </c>
      <c r="H17" s="31">
        <v>24</v>
      </c>
      <c r="I17" s="31">
        <v>39</v>
      </c>
      <c r="J17" s="46">
        <v>36</v>
      </c>
      <c r="K17" s="62">
        <f t="shared" si="0"/>
        <v>191</v>
      </c>
    </row>
    <row r="19" ht="15.75" thickBot="1"/>
    <row r="20" spans="1:11" ht="15.75" customHeight="1">
      <c r="A20" s="174" t="s">
        <v>0</v>
      </c>
      <c r="B20" s="176" t="s">
        <v>41</v>
      </c>
      <c r="C20" s="178" t="s">
        <v>34</v>
      </c>
      <c r="D20" s="178" t="s">
        <v>3</v>
      </c>
      <c r="E20" s="170" t="s">
        <v>12</v>
      </c>
      <c r="F20" s="170"/>
      <c r="G20" s="170"/>
      <c r="H20" s="171"/>
      <c r="I20" s="171"/>
      <c r="J20" s="171"/>
      <c r="K20" s="172" t="s">
        <v>4</v>
      </c>
    </row>
    <row r="21" spans="1:11" ht="15.75" thickBot="1">
      <c r="A21" s="175"/>
      <c r="B21" s="177"/>
      <c r="C21" s="179"/>
      <c r="D21" s="179"/>
      <c r="E21" s="80" t="s">
        <v>6</v>
      </c>
      <c r="F21" s="4" t="s">
        <v>7</v>
      </c>
      <c r="G21" s="4" t="s">
        <v>8</v>
      </c>
      <c r="H21" s="4" t="s">
        <v>13</v>
      </c>
      <c r="I21" s="4" t="s">
        <v>14</v>
      </c>
      <c r="J21" s="97" t="s">
        <v>15</v>
      </c>
      <c r="K21" s="173"/>
    </row>
    <row r="22" spans="1:11" ht="16.5" thickTop="1">
      <c r="A22" s="63">
        <v>1</v>
      </c>
      <c r="B22" s="64" t="s">
        <v>77</v>
      </c>
      <c r="C22" s="168" t="s">
        <v>52</v>
      </c>
      <c r="D22" s="168"/>
      <c r="E22" s="18">
        <v>85</v>
      </c>
      <c r="F22" s="17">
        <v>86</v>
      </c>
      <c r="G22" s="17">
        <v>79</v>
      </c>
      <c r="H22" s="17">
        <v>89</v>
      </c>
      <c r="I22" s="17">
        <v>85</v>
      </c>
      <c r="J22" s="19">
        <v>81</v>
      </c>
      <c r="K22" s="60">
        <f>SUM(E22:J22)</f>
        <v>505</v>
      </c>
    </row>
    <row r="23" spans="1:11" ht="15.75">
      <c r="A23" s="61">
        <v>2</v>
      </c>
      <c r="B23" s="65" t="s">
        <v>82</v>
      </c>
      <c r="C23" s="168"/>
      <c r="D23" s="168"/>
      <c r="E23" s="45">
        <v>89</v>
      </c>
      <c r="F23" s="27">
        <v>80</v>
      </c>
      <c r="G23" s="27">
        <v>67</v>
      </c>
      <c r="H23" s="27">
        <v>79</v>
      </c>
      <c r="I23" s="27">
        <v>78</v>
      </c>
      <c r="J23" s="44">
        <v>67</v>
      </c>
      <c r="K23" s="61">
        <f>SUM(E23:J23)</f>
        <v>460</v>
      </c>
    </row>
    <row r="24" spans="1:11" ht="15.75">
      <c r="A24" s="61">
        <v>3</v>
      </c>
      <c r="B24" s="65" t="s">
        <v>85</v>
      </c>
      <c r="C24" s="168"/>
      <c r="D24" s="168"/>
      <c r="E24" s="18">
        <v>56</v>
      </c>
      <c r="F24" s="17">
        <v>68</v>
      </c>
      <c r="G24" s="17">
        <v>80</v>
      </c>
      <c r="H24" s="17">
        <v>58</v>
      </c>
      <c r="I24" s="17">
        <v>46</v>
      </c>
      <c r="J24" s="19">
        <v>67</v>
      </c>
      <c r="K24" s="61">
        <f>SUM(E24:J24)</f>
        <v>375</v>
      </c>
    </row>
    <row r="25" spans="1:11" ht="16.5" thickBot="1">
      <c r="A25" s="62"/>
      <c r="B25" s="66"/>
      <c r="C25" s="169"/>
      <c r="D25" s="169"/>
      <c r="E25" s="47"/>
      <c r="F25" s="31"/>
      <c r="G25" s="31"/>
      <c r="H25" s="31"/>
      <c r="I25" s="31"/>
      <c r="J25" s="46"/>
      <c r="K25" s="62">
        <f>SUM(K22:K24)</f>
        <v>1340</v>
      </c>
    </row>
    <row r="26" spans="1:11" ht="16.5" thickBot="1">
      <c r="A26" s="58"/>
      <c r="B26" s="79"/>
      <c r="C26" s="57"/>
      <c r="D26" s="58"/>
      <c r="E26" s="81"/>
      <c r="F26" s="32"/>
      <c r="G26" s="32"/>
      <c r="H26" s="32"/>
      <c r="I26" s="32"/>
      <c r="J26" s="98"/>
      <c r="K26" s="58"/>
    </row>
    <row r="27" spans="1:11" ht="15.75">
      <c r="A27" s="63">
        <v>1</v>
      </c>
      <c r="B27" s="65" t="s">
        <v>84</v>
      </c>
      <c r="C27" s="168" t="s">
        <v>53</v>
      </c>
      <c r="D27" s="168"/>
      <c r="E27" s="18">
        <v>76</v>
      </c>
      <c r="F27" s="17">
        <v>80</v>
      </c>
      <c r="G27" s="17">
        <v>61</v>
      </c>
      <c r="H27" s="17">
        <v>79</v>
      </c>
      <c r="I27" s="17">
        <v>67</v>
      </c>
      <c r="J27" s="19">
        <v>79</v>
      </c>
      <c r="K27" s="63">
        <f>SUM(E27:J27)</f>
        <v>442</v>
      </c>
    </row>
    <row r="28" spans="1:11" ht="15.75">
      <c r="A28" s="61">
        <v>2</v>
      </c>
      <c r="B28" s="65" t="s">
        <v>83</v>
      </c>
      <c r="C28" s="168"/>
      <c r="D28" s="168"/>
      <c r="E28" s="18">
        <v>75</v>
      </c>
      <c r="F28" s="17">
        <v>79</v>
      </c>
      <c r="G28" s="17">
        <v>81</v>
      </c>
      <c r="H28" s="17">
        <v>81</v>
      </c>
      <c r="I28" s="17">
        <v>66</v>
      </c>
      <c r="J28" s="19">
        <v>63</v>
      </c>
      <c r="K28" s="61">
        <f>SUM(E28:J28)</f>
        <v>445</v>
      </c>
    </row>
    <row r="29" spans="1:11" ht="15.75">
      <c r="A29" s="61">
        <v>3</v>
      </c>
      <c r="B29" s="65" t="s">
        <v>100</v>
      </c>
      <c r="C29" s="168"/>
      <c r="D29" s="168"/>
      <c r="E29" s="18"/>
      <c r="F29" s="17"/>
      <c r="G29" s="17"/>
      <c r="H29" s="17"/>
      <c r="I29" s="17"/>
      <c r="J29" s="19"/>
      <c r="K29" s="61">
        <f>SUM(E29:J29)</f>
        <v>0</v>
      </c>
    </row>
    <row r="30" spans="1:11" ht="16.5" thickBot="1">
      <c r="A30" s="62"/>
      <c r="B30" s="66"/>
      <c r="C30" s="169"/>
      <c r="D30" s="169"/>
      <c r="E30" s="47"/>
      <c r="F30" s="31"/>
      <c r="G30" s="31"/>
      <c r="H30" s="31"/>
      <c r="I30" s="31"/>
      <c r="J30" s="46"/>
      <c r="K30" s="62">
        <f>SUM(K27:K29)</f>
        <v>887</v>
      </c>
    </row>
  </sheetData>
  <sheetProtection/>
  <mergeCells count="18">
    <mergeCell ref="C5:C6"/>
    <mergeCell ref="D5:D6"/>
    <mergeCell ref="A20:A21"/>
    <mergeCell ref="B20:B21"/>
    <mergeCell ref="C20:C21"/>
    <mergeCell ref="D20:D21"/>
    <mergeCell ref="A2:K2"/>
    <mergeCell ref="A3:D3"/>
    <mergeCell ref="E5:J5"/>
    <mergeCell ref="K5:K6"/>
    <mergeCell ref="A5:A6"/>
    <mergeCell ref="B5:B6"/>
    <mergeCell ref="C22:C25"/>
    <mergeCell ref="D22:D25"/>
    <mergeCell ref="C27:C30"/>
    <mergeCell ref="D27:D30"/>
    <mergeCell ref="E20:J20"/>
    <mergeCell ref="K20:K21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5"/>
  <sheetViews>
    <sheetView zoomScalePageLayoutView="0" workbookViewId="0" topLeftCell="A1">
      <selection activeCell="C51" sqref="C51"/>
    </sheetView>
  </sheetViews>
  <sheetFormatPr defaultColWidth="9.140625" defaultRowHeight="15"/>
  <cols>
    <col min="1" max="1" width="4.00390625" style="0" bestFit="1" customWidth="1"/>
    <col min="2" max="2" width="34.140625" style="1" bestFit="1" customWidth="1"/>
    <col min="3" max="3" width="21.00390625" style="1" bestFit="1" customWidth="1"/>
    <col min="4" max="4" width="13.7109375" style="0" bestFit="1" customWidth="1"/>
    <col min="5" max="5" width="4.421875" style="0" bestFit="1" customWidth="1"/>
    <col min="6" max="6" width="4.57421875" style="0" customWidth="1"/>
    <col min="7" max="7" width="6.8515625" style="0" bestFit="1" customWidth="1"/>
    <col min="8" max="9" width="4.421875" style="0" bestFit="1" customWidth="1"/>
    <col min="10" max="10" width="6.8515625" style="0" bestFit="1" customWidth="1"/>
    <col min="11" max="12" width="4.421875" style="0" bestFit="1" customWidth="1"/>
    <col min="13" max="13" width="6.8515625" style="0" bestFit="1" customWidth="1"/>
    <col min="14" max="14" width="11.28125" style="0" customWidth="1"/>
    <col min="15" max="15" width="8.8515625" style="0" customWidth="1"/>
  </cols>
  <sheetData>
    <row r="2" spans="1:15" ht="18.75">
      <c r="A2" s="163" t="s">
        <v>27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18.75">
      <c r="A3" s="163" t="s">
        <v>26</v>
      </c>
      <c r="B3" s="163"/>
      <c r="C3" s="163"/>
      <c r="D3" s="163"/>
      <c r="E3" s="38"/>
      <c r="F3" s="38"/>
      <c r="G3" s="38"/>
      <c r="H3" s="38"/>
      <c r="I3" s="38"/>
      <c r="J3" s="38"/>
      <c r="K3" s="38"/>
      <c r="L3" s="38"/>
      <c r="M3" s="38"/>
      <c r="N3" s="163" t="s">
        <v>10</v>
      </c>
      <c r="O3" s="163"/>
    </row>
    <row r="4" ht="15.75" thickBot="1"/>
    <row r="5" spans="1:15" ht="15.75" customHeight="1" thickTop="1">
      <c r="A5" s="165" t="s">
        <v>0</v>
      </c>
      <c r="B5" s="156" t="s">
        <v>1</v>
      </c>
      <c r="C5" s="156" t="s">
        <v>2</v>
      </c>
      <c r="D5" s="156" t="s">
        <v>3</v>
      </c>
      <c r="E5" s="167" t="s">
        <v>16</v>
      </c>
      <c r="F5" s="161"/>
      <c r="G5" s="158" t="s">
        <v>4</v>
      </c>
      <c r="H5" s="160" t="s">
        <v>17</v>
      </c>
      <c r="I5" s="161"/>
      <c r="J5" s="158" t="s">
        <v>4</v>
      </c>
      <c r="K5" s="160" t="s">
        <v>18</v>
      </c>
      <c r="L5" s="161"/>
      <c r="M5" s="158" t="s">
        <v>4</v>
      </c>
      <c r="N5" s="156" t="s">
        <v>5</v>
      </c>
      <c r="O5" s="156" t="s">
        <v>9</v>
      </c>
    </row>
    <row r="6" spans="1:15" ht="15.75" customHeight="1" thickBot="1">
      <c r="A6" s="166"/>
      <c r="B6" s="162"/>
      <c r="C6" s="162"/>
      <c r="D6" s="162"/>
      <c r="E6" s="39" t="s">
        <v>6</v>
      </c>
      <c r="F6" s="41" t="s">
        <v>7</v>
      </c>
      <c r="G6" s="159"/>
      <c r="H6" s="40" t="s">
        <v>8</v>
      </c>
      <c r="I6" s="41" t="s">
        <v>13</v>
      </c>
      <c r="J6" s="159"/>
      <c r="K6" s="40" t="s">
        <v>14</v>
      </c>
      <c r="L6" s="41" t="s">
        <v>15</v>
      </c>
      <c r="M6" s="159"/>
      <c r="N6" s="162"/>
      <c r="O6" s="157"/>
    </row>
    <row r="7" spans="1:15" s="15" customFormat="1" ht="17.25" thickBot="1" thickTop="1">
      <c r="A7" s="7">
        <v>1</v>
      </c>
      <c r="B7" s="22" t="s">
        <v>63</v>
      </c>
      <c r="C7" s="10" t="s">
        <v>61</v>
      </c>
      <c r="D7" s="10" t="s">
        <v>51</v>
      </c>
      <c r="E7" s="14"/>
      <c r="F7" s="21"/>
      <c r="G7" s="7">
        <f aca="true" t="shared" si="0" ref="G7:G15">SUM(E7:F7)</f>
        <v>0</v>
      </c>
      <c r="H7" s="20"/>
      <c r="I7" s="21"/>
      <c r="J7" s="7">
        <f aca="true" t="shared" si="1" ref="J7:J15">SUM(H7:I7)</f>
        <v>0</v>
      </c>
      <c r="K7" s="20"/>
      <c r="L7" s="21"/>
      <c r="M7" s="7">
        <f aca="true" t="shared" si="2" ref="M7:M15">SUM(K7:L7)</f>
        <v>0</v>
      </c>
      <c r="N7" s="7">
        <f aca="true" t="shared" si="3" ref="N7:N15">SUM(M7,J7,G7)</f>
        <v>0</v>
      </c>
      <c r="O7" s="10"/>
    </row>
    <row r="8" spans="1:15" s="15" customFormat="1" ht="17.25" thickBot="1" thickTop="1">
      <c r="A8" s="8">
        <v>2</v>
      </c>
      <c r="B8" s="23" t="s">
        <v>62</v>
      </c>
      <c r="C8" s="11" t="s">
        <v>44</v>
      </c>
      <c r="D8" s="10" t="s">
        <v>51</v>
      </c>
      <c r="E8" s="16"/>
      <c r="F8" s="19"/>
      <c r="G8" s="8">
        <f t="shared" si="0"/>
        <v>0</v>
      </c>
      <c r="H8" s="18"/>
      <c r="I8" s="19"/>
      <c r="J8" s="8">
        <f t="shared" si="1"/>
        <v>0</v>
      </c>
      <c r="K8" s="18"/>
      <c r="L8" s="19"/>
      <c r="M8" s="8">
        <f t="shared" si="2"/>
        <v>0</v>
      </c>
      <c r="N8" s="8">
        <f t="shared" si="3"/>
        <v>0</v>
      </c>
      <c r="O8" s="11"/>
    </row>
    <row r="9" spans="1:15" s="15" customFormat="1" ht="17.25" thickBot="1" thickTop="1">
      <c r="A9" s="8">
        <v>3</v>
      </c>
      <c r="B9" s="23" t="s">
        <v>64</v>
      </c>
      <c r="C9" s="11" t="s">
        <v>44</v>
      </c>
      <c r="D9" s="10" t="s">
        <v>51</v>
      </c>
      <c r="E9" s="16"/>
      <c r="F9" s="19"/>
      <c r="G9" s="8">
        <f t="shared" si="0"/>
        <v>0</v>
      </c>
      <c r="H9" s="18"/>
      <c r="I9" s="19"/>
      <c r="J9" s="8">
        <f t="shared" si="1"/>
        <v>0</v>
      </c>
      <c r="K9" s="18"/>
      <c r="L9" s="19"/>
      <c r="M9" s="8">
        <f t="shared" si="2"/>
        <v>0</v>
      </c>
      <c r="N9" s="8">
        <f t="shared" si="3"/>
        <v>0</v>
      </c>
      <c r="O9" s="11"/>
    </row>
    <row r="10" spans="1:15" s="15" customFormat="1" ht="17.25" thickBot="1" thickTop="1">
      <c r="A10" s="8">
        <v>4</v>
      </c>
      <c r="B10" s="23" t="s">
        <v>65</v>
      </c>
      <c r="C10" s="11" t="s">
        <v>61</v>
      </c>
      <c r="D10" s="10" t="s">
        <v>51</v>
      </c>
      <c r="E10" s="16"/>
      <c r="F10" s="19"/>
      <c r="G10" s="8">
        <f t="shared" si="0"/>
        <v>0</v>
      </c>
      <c r="H10" s="18"/>
      <c r="I10" s="19"/>
      <c r="J10" s="8">
        <f t="shared" si="1"/>
        <v>0</v>
      </c>
      <c r="K10" s="18"/>
      <c r="L10" s="19"/>
      <c r="M10" s="8">
        <f t="shared" si="2"/>
        <v>0</v>
      </c>
      <c r="N10" s="8">
        <f t="shared" si="3"/>
        <v>0</v>
      </c>
      <c r="O10" s="11"/>
    </row>
    <row r="11" spans="1:15" s="15" customFormat="1" ht="17.25" thickBot="1" thickTop="1">
      <c r="A11" s="8">
        <v>5</v>
      </c>
      <c r="B11" s="23" t="s">
        <v>66</v>
      </c>
      <c r="C11" s="11" t="s">
        <v>48</v>
      </c>
      <c r="D11" s="10" t="s">
        <v>51</v>
      </c>
      <c r="E11" s="16"/>
      <c r="F11" s="19"/>
      <c r="G11" s="8">
        <f t="shared" si="0"/>
        <v>0</v>
      </c>
      <c r="H11" s="18"/>
      <c r="I11" s="19"/>
      <c r="J11" s="8">
        <f t="shared" si="1"/>
        <v>0</v>
      </c>
      <c r="K11" s="18"/>
      <c r="L11" s="19"/>
      <c r="M11" s="8">
        <f t="shared" si="2"/>
        <v>0</v>
      </c>
      <c r="N11" s="8">
        <f t="shared" si="3"/>
        <v>0</v>
      </c>
      <c r="O11" s="11"/>
    </row>
    <row r="12" spans="1:15" s="15" customFormat="1" ht="17.25" thickBot="1" thickTop="1">
      <c r="A12" s="8">
        <v>6</v>
      </c>
      <c r="B12" s="23" t="s">
        <v>67</v>
      </c>
      <c r="C12" s="11" t="s">
        <v>48</v>
      </c>
      <c r="D12" s="10" t="s">
        <v>51</v>
      </c>
      <c r="E12" s="16"/>
      <c r="F12" s="19"/>
      <c r="G12" s="8">
        <f t="shared" si="0"/>
        <v>0</v>
      </c>
      <c r="H12" s="18"/>
      <c r="I12" s="19"/>
      <c r="J12" s="8">
        <f t="shared" si="1"/>
        <v>0</v>
      </c>
      <c r="K12" s="18"/>
      <c r="L12" s="19"/>
      <c r="M12" s="8">
        <f t="shared" si="2"/>
        <v>0</v>
      </c>
      <c r="N12" s="8">
        <f t="shared" si="3"/>
        <v>0</v>
      </c>
      <c r="O12" s="11"/>
    </row>
    <row r="13" spans="1:15" s="15" customFormat="1" ht="17.25" thickBot="1" thickTop="1">
      <c r="A13" s="8">
        <v>7</v>
      </c>
      <c r="B13" s="23" t="s">
        <v>68</v>
      </c>
      <c r="C13" s="11" t="s">
        <v>42</v>
      </c>
      <c r="D13" s="10" t="s">
        <v>51</v>
      </c>
      <c r="E13" s="16"/>
      <c r="F13" s="19"/>
      <c r="G13" s="8">
        <f t="shared" si="0"/>
        <v>0</v>
      </c>
      <c r="H13" s="18"/>
      <c r="I13" s="19"/>
      <c r="J13" s="8">
        <f t="shared" si="1"/>
        <v>0</v>
      </c>
      <c r="K13" s="18"/>
      <c r="L13" s="19"/>
      <c r="M13" s="8">
        <f t="shared" si="2"/>
        <v>0</v>
      </c>
      <c r="N13" s="8">
        <f t="shared" si="3"/>
        <v>0</v>
      </c>
      <c r="O13" s="11"/>
    </row>
    <row r="14" spans="1:15" s="15" customFormat="1" ht="17.25" thickBot="1" thickTop="1">
      <c r="A14" s="8">
        <v>8</v>
      </c>
      <c r="B14" s="23" t="s">
        <v>69</v>
      </c>
      <c r="C14" s="11" t="s">
        <v>70</v>
      </c>
      <c r="D14" s="10" t="s">
        <v>51</v>
      </c>
      <c r="E14" s="16"/>
      <c r="F14" s="19"/>
      <c r="G14" s="8">
        <f t="shared" si="0"/>
        <v>0</v>
      </c>
      <c r="H14" s="18"/>
      <c r="I14" s="19"/>
      <c r="J14" s="8">
        <f t="shared" si="1"/>
        <v>0</v>
      </c>
      <c r="K14" s="18"/>
      <c r="L14" s="19"/>
      <c r="M14" s="8">
        <f t="shared" si="2"/>
        <v>0</v>
      </c>
      <c r="N14" s="8">
        <f t="shared" si="3"/>
        <v>0</v>
      </c>
      <c r="O14" s="11"/>
    </row>
    <row r="15" spans="1:15" s="15" customFormat="1" ht="16.5" thickTop="1">
      <c r="A15" s="8">
        <v>9</v>
      </c>
      <c r="B15" s="23" t="s">
        <v>71</v>
      </c>
      <c r="C15" s="11" t="s">
        <v>52</v>
      </c>
      <c r="D15" s="10" t="s">
        <v>51</v>
      </c>
      <c r="E15" s="16"/>
      <c r="F15" s="19"/>
      <c r="G15" s="8">
        <f t="shared" si="0"/>
        <v>0</v>
      </c>
      <c r="H15" s="18"/>
      <c r="I15" s="19"/>
      <c r="J15" s="8">
        <f t="shared" si="1"/>
        <v>0</v>
      </c>
      <c r="K15" s="18"/>
      <c r="L15" s="19"/>
      <c r="M15" s="8">
        <f t="shared" si="2"/>
        <v>0</v>
      </c>
      <c r="N15" s="8">
        <f t="shared" si="3"/>
        <v>0</v>
      </c>
      <c r="O15" s="11"/>
    </row>
    <row r="16" spans="1:15" ht="15.75">
      <c r="A16" s="8">
        <v>10</v>
      </c>
      <c r="B16" s="23"/>
      <c r="C16" s="11"/>
      <c r="D16" s="11"/>
      <c r="E16" s="16"/>
      <c r="F16" s="19"/>
      <c r="G16" s="8">
        <f aca="true" t="shared" si="4" ref="G16:G26">SUM(E16:F16)</f>
        <v>0</v>
      </c>
      <c r="H16" s="18"/>
      <c r="I16" s="19"/>
      <c r="J16" s="8">
        <f aca="true" t="shared" si="5" ref="J16:J26">SUM(H16:I16)</f>
        <v>0</v>
      </c>
      <c r="K16" s="18"/>
      <c r="L16" s="19"/>
      <c r="M16" s="8">
        <f aca="true" t="shared" si="6" ref="M16:M26">SUM(K16:L16)</f>
        <v>0</v>
      </c>
      <c r="N16" s="8">
        <f aca="true" t="shared" si="7" ref="N16:N26">SUM(M16,J16,G16)</f>
        <v>0</v>
      </c>
      <c r="O16" s="11"/>
    </row>
    <row r="17" spans="1:15" ht="15.75">
      <c r="A17" s="8">
        <v>11</v>
      </c>
      <c r="B17" s="23"/>
      <c r="C17" s="11"/>
      <c r="D17" s="11"/>
      <c r="E17" s="16"/>
      <c r="F17" s="19"/>
      <c r="G17" s="8">
        <f t="shared" si="4"/>
        <v>0</v>
      </c>
      <c r="H17" s="18"/>
      <c r="I17" s="19"/>
      <c r="J17" s="8">
        <f t="shared" si="5"/>
        <v>0</v>
      </c>
      <c r="K17" s="18"/>
      <c r="L17" s="19"/>
      <c r="M17" s="8">
        <f t="shared" si="6"/>
        <v>0</v>
      </c>
      <c r="N17" s="8">
        <f t="shared" si="7"/>
        <v>0</v>
      </c>
      <c r="O17" s="11"/>
    </row>
    <row r="18" spans="1:15" ht="15.75">
      <c r="A18" s="8">
        <v>12</v>
      </c>
      <c r="B18" s="23"/>
      <c r="C18" s="11"/>
      <c r="D18" s="11"/>
      <c r="E18" s="16"/>
      <c r="F18" s="19"/>
      <c r="G18" s="8">
        <f t="shared" si="4"/>
        <v>0</v>
      </c>
      <c r="H18" s="18"/>
      <c r="I18" s="19"/>
      <c r="J18" s="8">
        <f t="shared" si="5"/>
        <v>0</v>
      </c>
      <c r="K18" s="18"/>
      <c r="L18" s="19"/>
      <c r="M18" s="8">
        <f t="shared" si="6"/>
        <v>0</v>
      </c>
      <c r="N18" s="8">
        <f t="shared" si="7"/>
        <v>0</v>
      </c>
      <c r="O18" s="11"/>
    </row>
    <row r="19" spans="1:15" ht="15.75">
      <c r="A19" s="8">
        <v>13</v>
      </c>
      <c r="B19" s="23"/>
      <c r="C19" s="11"/>
      <c r="D19" s="11"/>
      <c r="E19" s="16"/>
      <c r="F19" s="19"/>
      <c r="G19" s="8">
        <f t="shared" si="4"/>
        <v>0</v>
      </c>
      <c r="H19" s="18"/>
      <c r="I19" s="19"/>
      <c r="J19" s="8">
        <f t="shared" si="5"/>
        <v>0</v>
      </c>
      <c r="K19" s="18"/>
      <c r="L19" s="19"/>
      <c r="M19" s="8">
        <f t="shared" si="6"/>
        <v>0</v>
      </c>
      <c r="N19" s="8">
        <f t="shared" si="7"/>
        <v>0</v>
      </c>
      <c r="O19" s="11"/>
    </row>
    <row r="20" spans="1:15" ht="15.75">
      <c r="A20" s="8">
        <v>14</v>
      </c>
      <c r="B20" s="23"/>
      <c r="C20" s="11"/>
      <c r="D20" s="11"/>
      <c r="E20" s="16"/>
      <c r="F20" s="19"/>
      <c r="G20" s="8">
        <f t="shared" si="4"/>
        <v>0</v>
      </c>
      <c r="H20" s="18"/>
      <c r="I20" s="19"/>
      <c r="J20" s="8">
        <f t="shared" si="5"/>
        <v>0</v>
      </c>
      <c r="K20" s="18"/>
      <c r="L20" s="19"/>
      <c r="M20" s="8">
        <f t="shared" si="6"/>
        <v>0</v>
      </c>
      <c r="N20" s="8">
        <f t="shared" si="7"/>
        <v>0</v>
      </c>
      <c r="O20" s="11"/>
    </row>
    <row r="21" spans="1:15" ht="15.75">
      <c r="A21" s="8">
        <v>15</v>
      </c>
      <c r="B21" s="23"/>
      <c r="C21" s="23"/>
      <c r="D21" s="11"/>
      <c r="E21" s="16"/>
      <c r="F21" s="19"/>
      <c r="G21" s="8">
        <f t="shared" si="4"/>
        <v>0</v>
      </c>
      <c r="H21" s="18"/>
      <c r="I21" s="19"/>
      <c r="J21" s="8">
        <f t="shared" si="5"/>
        <v>0</v>
      </c>
      <c r="K21" s="18"/>
      <c r="L21" s="19"/>
      <c r="M21" s="8">
        <f t="shared" si="6"/>
        <v>0</v>
      </c>
      <c r="N21" s="8">
        <f t="shared" si="7"/>
        <v>0</v>
      </c>
      <c r="O21" s="11"/>
    </row>
    <row r="22" spans="1:15" ht="15.75">
      <c r="A22" s="8">
        <v>16</v>
      </c>
      <c r="B22" s="23"/>
      <c r="C22" s="23"/>
      <c r="D22" s="11"/>
      <c r="E22" s="16"/>
      <c r="F22" s="19"/>
      <c r="G22" s="8">
        <f t="shared" si="4"/>
        <v>0</v>
      </c>
      <c r="H22" s="18"/>
      <c r="I22" s="19"/>
      <c r="J22" s="8">
        <f t="shared" si="5"/>
        <v>0</v>
      </c>
      <c r="K22" s="18"/>
      <c r="L22" s="19"/>
      <c r="M22" s="8">
        <f t="shared" si="6"/>
        <v>0</v>
      </c>
      <c r="N22" s="8">
        <f t="shared" si="7"/>
        <v>0</v>
      </c>
      <c r="O22" s="11"/>
    </row>
    <row r="23" spans="1:15" ht="15.75">
      <c r="A23" s="8">
        <v>17</v>
      </c>
      <c r="B23" s="23"/>
      <c r="C23" s="23"/>
      <c r="D23" s="11"/>
      <c r="E23" s="16"/>
      <c r="F23" s="19"/>
      <c r="G23" s="8">
        <f t="shared" si="4"/>
        <v>0</v>
      </c>
      <c r="H23" s="18"/>
      <c r="I23" s="19"/>
      <c r="J23" s="8">
        <f t="shared" si="5"/>
        <v>0</v>
      </c>
      <c r="K23" s="18"/>
      <c r="L23" s="19"/>
      <c r="M23" s="8">
        <f t="shared" si="6"/>
        <v>0</v>
      </c>
      <c r="N23" s="8">
        <f t="shared" si="7"/>
        <v>0</v>
      </c>
      <c r="O23" s="11"/>
    </row>
    <row r="24" spans="1:15" ht="15.75">
      <c r="A24" s="8">
        <v>18</v>
      </c>
      <c r="B24" s="23"/>
      <c r="C24" s="23"/>
      <c r="D24" s="11"/>
      <c r="E24" s="16"/>
      <c r="F24" s="19"/>
      <c r="G24" s="8">
        <f t="shared" si="4"/>
        <v>0</v>
      </c>
      <c r="H24" s="18"/>
      <c r="I24" s="19"/>
      <c r="J24" s="8">
        <f t="shared" si="5"/>
        <v>0</v>
      </c>
      <c r="K24" s="18"/>
      <c r="L24" s="19"/>
      <c r="M24" s="8">
        <f t="shared" si="6"/>
        <v>0</v>
      </c>
      <c r="N24" s="8">
        <f t="shared" si="7"/>
        <v>0</v>
      </c>
      <c r="O24" s="11"/>
    </row>
    <row r="25" spans="1:15" ht="15.75">
      <c r="A25" s="8">
        <v>19</v>
      </c>
      <c r="B25" s="23"/>
      <c r="C25" s="23"/>
      <c r="D25" s="11"/>
      <c r="E25" s="16"/>
      <c r="F25" s="19"/>
      <c r="G25" s="8">
        <f t="shared" si="4"/>
        <v>0</v>
      </c>
      <c r="H25" s="18"/>
      <c r="I25" s="19"/>
      <c r="J25" s="8">
        <f t="shared" si="5"/>
        <v>0</v>
      </c>
      <c r="K25" s="18"/>
      <c r="L25" s="19"/>
      <c r="M25" s="8">
        <f t="shared" si="6"/>
        <v>0</v>
      </c>
      <c r="N25" s="8">
        <f t="shared" si="7"/>
        <v>0</v>
      </c>
      <c r="O25" s="11"/>
    </row>
    <row r="26" spans="1:15" ht="16.5" thickBot="1">
      <c r="A26" s="9">
        <v>20</v>
      </c>
      <c r="B26" s="35"/>
      <c r="C26" s="35"/>
      <c r="D26" s="12"/>
      <c r="E26" s="24"/>
      <c r="F26" s="42"/>
      <c r="G26" s="9">
        <f t="shared" si="4"/>
        <v>0</v>
      </c>
      <c r="H26" s="43"/>
      <c r="I26" s="42"/>
      <c r="J26" s="9">
        <f t="shared" si="5"/>
        <v>0</v>
      </c>
      <c r="K26" s="43"/>
      <c r="L26" s="42"/>
      <c r="M26" s="9">
        <f t="shared" si="6"/>
        <v>0</v>
      </c>
      <c r="N26" s="9">
        <f t="shared" si="7"/>
        <v>0</v>
      </c>
      <c r="O26" s="12"/>
    </row>
    <row r="27" ht="15.75" thickTop="1"/>
    <row r="31" spans="1:15" ht="18.75">
      <c r="A31" s="163" t="s">
        <v>27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</row>
    <row r="32" spans="1:15" ht="18.75">
      <c r="A32" s="163" t="s">
        <v>26</v>
      </c>
      <c r="B32" s="163"/>
      <c r="C32" s="163"/>
      <c r="D32" s="163"/>
      <c r="E32" s="38"/>
      <c r="F32" s="38"/>
      <c r="G32" s="38"/>
      <c r="H32" s="38"/>
      <c r="I32" s="38"/>
      <c r="J32" s="38"/>
      <c r="K32" s="38"/>
      <c r="L32" s="38"/>
      <c r="M32" s="38"/>
      <c r="N32" s="163" t="s">
        <v>10</v>
      </c>
      <c r="O32" s="163"/>
    </row>
    <row r="33" ht="15.75" thickBot="1"/>
    <row r="34" spans="1:15" ht="15.75" thickTop="1">
      <c r="A34" s="165" t="s">
        <v>0</v>
      </c>
      <c r="B34" s="156" t="s">
        <v>1</v>
      </c>
      <c r="C34" s="156" t="s">
        <v>57</v>
      </c>
      <c r="D34" s="156" t="s">
        <v>3</v>
      </c>
      <c r="E34" s="167" t="s">
        <v>16</v>
      </c>
      <c r="F34" s="161"/>
      <c r="G34" s="158" t="s">
        <v>4</v>
      </c>
      <c r="H34" s="160" t="s">
        <v>17</v>
      </c>
      <c r="I34" s="161"/>
      <c r="J34" s="158" t="s">
        <v>4</v>
      </c>
      <c r="K34" s="160" t="s">
        <v>18</v>
      </c>
      <c r="L34" s="161"/>
      <c r="M34" s="158" t="s">
        <v>4</v>
      </c>
      <c r="N34" s="156" t="s">
        <v>5</v>
      </c>
      <c r="O34" s="156" t="s">
        <v>9</v>
      </c>
    </row>
    <row r="35" spans="1:15" ht="16.5" thickBot="1">
      <c r="A35" s="166"/>
      <c r="B35" s="162"/>
      <c r="C35" s="162"/>
      <c r="D35" s="162"/>
      <c r="E35" s="39" t="s">
        <v>6</v>
      </c>
      <c r="F35" s="41" t="s">
        <v>7</v>
      </c>
      <c r="G35" s="159"/>
      <c r="H35" s="40" t="s">
        <v>8</v>
      </c>
      <c r="I35" s="41" t="s">
        <v>13</v>
      </c>
      <c r="J35" s="159"/>
      <c r="K35" s="40" t="s">
        <v>14</v>
      </c>
      <c r="L35" s="41" t="s">
        <v>15</v>
      </c>
      <c r="M35" s="159"/>
      <c r="N35" s="162"/>
      <c r="O35" s="157"/>
    </row>
    <row r="36" spans="1:15" ht="16.5" thickTop="1">
      <c r="A36" s="151">
        <v>1</v>
      </c>
      <c r="B36" s="23" t="s">
        <v>68</v>
      </c>
      <c r="C36" s="151" t="s">
        <v>42</v>
      </c>
      <c r="D36" s="151" t="s">
        <v>60</v>
      </c>
      <c r="E36" s="14"/>
      <c r="F36" s="21"/>
      <c r="G36" s="7">
        <f aca="true" t="shared" si="8" ref="G36:G55">SUM(E36:F36)</f>
        <v>0</v>
      </c>
      <c r="H36" s="20"/>
      <c r="I36" s="21"/>
      <c r="J36" s="7">
        <f aca="true" t="shared" si="9" ref="J36:J55">SUM(H36:I36)</f>
        <v>0</v>
      </c>
      <c r="K36" s="20"/>
      <c r="L36" s="21"/>
      <c r="M36" s="7">
        <f aca="true" t="shared" si="10" ref="M36:M55">SUM(K36:L36)</f>
        <v>0</v>
      </c>
      <c r="N36" s="7">
        <f aca="true" t="shared" si="11" ref="N36:N55">SUM(M36,J36,G36)</f>
        <v>0</v>
      </c>
      <c r="O36" s="151"/>
    </row>
    <row r="37" spans="1:15" ht="15.75">
      <c r="A37" s="152"/>
      <c r="B37" s="23" t="s">
        <v>73</v>
      </c>
      <c r="C37" s="152"/>
      <c r="D37" s="152"/>
      <c r="E37" s="16"/>
      <c r="F37" s="19"/>
      <c r="G37" s="8">
        <f t="shared" si="8"/>
        <v>0</v>
      </c>
      <c r="H37" s="18"/>
      <c r="I37" s="19"/>
      <c r="J37" s="8">
        <f t="shared" si="9"/>
        <v>0</v>
      </c>
      <c r="K37" s="18"/>
      <c r="L37" s="19"/>
      <c r="M37" s="8">
        <f t="shared" si="10"/>
        <v>0</v>
      </c>
      <c r="N37" s="8">
        <f t="shared" si="11"/>
        <v>0</v>
      </c>
      <c r="O37" s="152"/>
    </row>
    <row r="38" spans="1:15" ht="15.75">
      <c r="A38" s="155"/>
      <c r="B38" s="23" t="s">
        <v>74</v>
      </c>
      <c r="C38" s="155"/>
      <c r="D38" s="155"/>
      <c r="E38" s="16"/>
      <c r="F38" s="19"/>
      <c r="G38" s="8">
        <f t="shared" si="8"/>
        <v>0</v>
      </c>
      <c r="H38" s="18"/>
      <c r="I38" s="19"/>
      <c r="J38" s="8">
        <f t="shared" si="9"/>
        <v>0</v>
      </c>
      <c r="K38" s="18"/>
      <c r="L38" s="19"/>
      <c r="M38" s="8">
        <f t="shared" si="10"/>
        <v>0</v>
      </c>
      <c r="N38" s="8">
        <f t="shared" si="11"/>
        <v>0</v>
      </c>
      <c r="O38" s="152"/>
    </row>
    <row r="39" spans="1:15" ht="16.5" thickBot="1">
      <c r="A39" s="28"/>
      <c r="B39" s="29"/>
      <c r="C39" s="29"/>
      <c r="D39" s="29"/>
      <c r="E39" s="30"/>
      <c r="F39" s="46"/>
      <c r="G39" s="28"/>
      <c r="H39" s="47"/>
      <c r="I39" s="46"/>
      <c r="J39" s="28"/>
      <c r="K39" s="47"/>
      <c r="L39" s="46"/>
      <c r="M39" s="28"/>
      <c r="N39" s="28">
        <f>SUM(N36:N38)</f>
        <v>0</v>
      </c>
      <c r="O39" s="153"/>
    </row>
    <row r="40" spans="1:15" ht="16.5" thickTop="1">
      <c r="A40" s="154">
        <v>2</v>
      </c>
      <c r="B40" s="23" t="s">
        <v>72</v>
      </c>
      <c r="C40" s="154" t="s">
        <v>44</v>
      </c>
      <c r="D40" s="151" t="s">
        <v>60</v>
      </c>
      <c r="E40" s="26"/>
      <c r="F40" s="44"/>
      <c r="G40" s="25">
        <f t="shared" si="8"/>
        <v>0</v>
      </c>
      <c r="H40" s="45"/>
      <c r="I40" s="44"/>
      <c r="J40" s="25">
        <f t="shared" si="9"/>
        <v>0</v>
      </c>
      <c r="K40" s="45"/>
      <c r="L40" s="44"/>
      <c r="M40" s="25">
        <f t="shared" si="10"/>
        <v>0</v>
      </c>
      <c r="N40" s="25">
        <f t="shared" si="11"/>
        <v>0</v>
      </c>
      <c r="O40" s="13"/>
    </row>
    <row r="41" spans="1:15" ht="15.75">
      <c r="A41" s="152"/>
      <c r="B41" s="23" t="s">
        <v>62</v>
      </c>
      <c r="C41" s="152"/>
      <c r="D41" s="152"/>
      <c r="E41" s="16"/>
      <c r="F41" s="19"/>
      <c r="G41" s="8">
        <f t="shared" si="8"/>
        <v>0</v>
      </c>
      <c r="H41" s="18"/>
      <c r="I41" s="19"/>
      <c r="J41" s="8">
        <f t="shared" si="9"/>
        <v>0</v>
      </c>
      <c r="K41" s="18"/>
      <c r="L41" s="19"/>
      <c r="M41" s="8">
        <f t="shared" si="10"/>
        <v>0</v>
      </c>
      <c r="N41" s="8">
        <f t="shared" si="11"/>
        <v>0</v>
      </c>
      <c r="O41" s="11"/>
    </row>
    <row r="42" spans="1:15" ht="15.75">
      <c r="A42" s="155"/>
      <c r="B42" s="23" t="s">
        <v>75</v>
      </c>
      <c r="C42" s="155"/>
      <c r="D42" s="155"/>
      <c r="E42" s="16"/>
      <c r="F42" s="19"/>
      <c r="G42" s="8">
        <f t="shared" si="8"/>
        <v>0</v>
      </c>
      <c r="H42" s="18"/>
      <c r="I42" s="19"/>
      <c r="J42" s="8">
        <f t="shared" si="9"/>
        <v>0</v>
      </c>
      <c r="K42" s="18"/>
      <c r="L42" s="19"/>
      <c r="M42" s="8">
        <f t="shared" si="10"/>
        <v>0</v>
      </c>
      <c r="N42" s="8">
        <f t="shared" si="11"/>
        <v>0</v>
      </c>
      <c r="O42" s="11"/>
    </row>
    <row r="43" spans="1:15" ht="16.5" thickBot="1">
      <c r="A43" s="28"/>
      <c r="B43" s="29"/>
      <c r="C43" s="29"/>
      <c r="D43" s="29"/>
      <c r="E43" s="30"/>
      <c r="F43" s="46"/>
      <c r="G43" s="28"/>
      <c r="H43" s="47"/>
      <c r="I43" s="46"/>
      <c r="J43" s="28"/>
      <c r="K43" s="47"/>
      <c r="L43" s="46"/>
      <c r="M43" s="28"/>
      <c r="N43" s="28">
        <f>SUM(N40:N42)</f>
        <v>0</v>
      </c>
      <c r="O43" s="29"/>
    </row>
    <row r="44" spans="1:15" ht="16.5" thickTop="1">
      <c r="A44" s="151">
        <v>3</v>
      </c>
      <c r="B44" s="22" t="s">
        <v>63</v>
      </c>
      <c r="C44" s="151" t="s">
        <v>61</v>
      </c>
      <c r="D44" s="151" t="s">
        <v>60</v>
      </c>
      <c r="E44" s="14"/>
      <c r="F44" s="21"/>
      <c r="G44" s="7">
        <f>SUM(E44:F44)</f>
        <v>0</v>
      </c>
      <c r="H44" s="20"/>
      <c r="I44" s="21"/>
      <c r="J44" s="7">
        <f>SUM(H44:I44)</f>
        <v>0</v>
      </c>
      <c r="K44" s="20"/>
      <c r="L44" s="21"/>
      <c r="M44" s="7">
        <f>SUM(K44:L44)</f>
        <v>0</v>
      </c>
      <c r="N44" s="7">
        <f>SUM(M44,J44,G44)</f>
        <v>0</v>
      </c>
      <c r="O44" s="151"/>
    </row>
    <row r="45" spans="1:15" ht="15.75">
      <c r="A45" s="152"/>
      <c r="B45" s="23" t="s">
        <v>65</v>
      </c>
      <c r="C45" s="152"/>
      <c r="D45" s="152"/>
      <c r="E45" s="16"/>
      <c r="F45" s="19"/>
      <c r="G45" s="8">
        <f>SUM(E45:F45)</f>
        <v>0</v>
      </c>
      <c r="H45" s="18"/>
      <c r="I45" s="19"/>
      <c r="J45" s="8">
        <f>SUM(H45:I45)</f>
        <v>0</v>
      </c>
      <c r="K45" s="18"/>
      <c r="L45" s="19"/>
      <c r="M45" s="8">
        <f>SUM(K45:L45)</f>
        <v>0</v>
      </c>
      <c r="N45" s="8">
        <f>SUM(M45,J45,G45)</f>
        <v>0</v>
      </c>
      <c r="O45" s="152"/>
    </row>
    <row r="46" spans="1:15" ht="15.75">
      <c r="A46" s="155"/>
      <c r="B46" s="23" t="s">
        <v>76</v>
      </c>
      <c r="C46" s="155"/>
      <c r="D46" s="155"/>
      <c r="E46" s="16"/>
      <c r="F46" s="19"/>
      <c r="G46" s="8">
        <f>SUM(E46:F46)</f>
        <v>0</v>
      </c>
      <c r="H46" s="18"/>
      <c r="I46" s="19"/>
      <c r="J46" s="8">
        <f>SUM(H46:I46)</f>
        <v>0</v>
      </c>
      <c r="K46" s="18"/>
      <c r="L46" s="19"/>
      <c r="M46" s="8">
        <f>SUM(K46:L46)</f>
        <v>0</v>
      </c>
      <c r="N46" s="8">
        <f>SUM(M46,J46,G46)</f>
        <v>0</v>
      </c>
      <c r="O46" s="152"/>
    </row>
    <row r="47" spans="1:15" ht="16.5" thickBot="1">
      <c r="A47" s="28"/>
      <c r="B47" s="29"/>
      <c r="C47" s="29"/>
      <c r="D47" s="29"/>
      <c r="E47" s="30"/>
      <c r="F47" s="46"/>
      <c r="G47" s="28"/>
      <c r="H47" s="47"/>
      <c r="I47" s="46"/>
      <c r="J47" s="28"/>
      <c r="K47" s="47"/>
      <c r="L47" s="46"/>
      <c r="M47" s="28"/>
      <c r="N47" s="28">
        <f>SUM(N44:N46)</f>
        <v>0</v>
      </c>
      <c r="O47" s="153"/>
    </row>
    <row r="48" spans="1:15" ht="15.75">
      <c r="A48" s="8"/>
      <c r="B48" s="11"/>
      <c r="C48" s="11"/>
      <c r="D48" s="11"/>
      <c r="E48" s="16"/>
      <c r="F48" s="19"/>
      <c r="G48" s="8">
        <f t="shared" si="8"/>
        <v>0</v>
      </c>
      <c r="H48" s="18"/>
      <c r="I48" s="19"/>
      <c r="J48" s="8">
        <f t="shared" si="9"/>
        <v>0</v>
      </c>
      <c r="K48" s="18"/>
      <c r="L48" s="19"/>
      <c r="M48" s="8">
        <f t="shared" si="10"/>
        <v>0</v>
      </c>
      <c r="N48" s="8">
        <f t="shared" si="11"/>
        <v>0</v>
      </c>
      <c r="O48" s="11"/>
    </row>
    <row r="49" spans="1:15" ht="15.75">
      <c r="A49" s="8"/>
      <c r="B49" s="11"/>
      <c r="C49" s="11"/>
      <c r="D49" s="11"/>
      <c r="E49" s="16"/>
      <c r="F49" s="19"/>
      <c r="G49" s="8">
        <f t="shared" si="8"/>
        <v>0</v>
      </c>
      <c r="H49" s="18"/>
      <c r="I49" s="19"/>
      <c r="J49" s="8">
        <f t="shared" si="9"/>
        <v>0</v>
      </c>
      <c r="K49" s="18"/>
      <c r="L49" s="19"/>
      <c r="M49" s="8">
        <f t="shared" si="10"/>
        <v>0</v>
      </c>
      <c r="N49" s="8">
        <f t="shared" si="11"/>
        <v>0</v>
      </c>
      <c r="O49" s="11"/>
    </row>
    <row r="50" spans="1:15" ht="15.75">
      <c r="A50" s="8"/>
      <c r="B50" s="23"/>
      <c r="C50" s="23"/>
      <c r="D50" s="11"/>
      <c r="E50" s="16"/>
      <c r="F50" s="19"/>
      <c r="G50" s="8">
        <f t="shared" si="8"/>
        <v>0</v>
      </c>
      <c r="H50" s="18"/>
      <c r="I50" s="19"/>
      <c r="J50" s="8">
        <f t="shared" si="9"/>
        <v>0</v>
      </c>
      <c r="K50" s="18"/>
      <c r="L50" s="19"/>
      <c r="M50" s="8">
        <f t="shared" si="10"/>
        <v>0</v>
      </c>
      <c r="N50" s="8">
        <f t="shared" si="11"/>
        <v>0</v>
      </c>
      <c r="O50" s="11"/>
    </row>
    <row r="51" spans="1:15" ht="15.75">
      <c r="A51" s="8"/>
      <c r="B51" s="23"/>
      <c r="C51" s="23"/>
      <c r="D51" s="11"/>
      <c r="E51" s="16"/>
      <c r="F51" s="19"/>
      <c r="G51" s="8">
        <f t="shared" si="8"/>
        <v>0</v>
      </c>
      <c r="H51" s="18"/>
      <c r="I51" s="19"/>
      <c r="J51" s="8">
        <f t="shared" si="9"/>
        <v>0</v>
      </c>
      <c r="K51" s="18"/>
      <c r="L51" s="19"/>
      <c r="M51" s="8">
        <f t="shared" si="10"/>
        <v>0</v>
      </c>
      <c r="N51" s="8">
        <f t="shared" si="11"/>
        <v>0</v>
      </c>
      <c r="O51" s="11"/>
    </row>
    <row r="52" spans="1:15" ht="15.75">
      <c r="A52" s="8"/>
      <c r="B52" s="23"/>
      <c r="C52" s="23"/>
      <c r="D52" s="11"/>
      <c r="E52" s="16"/>
      <c r="F52" s="19"/>
      <c r="G52" s="8">
        <f t="shared" si="8"/>
        <v>0</v>
      </c>
      <c r="H52" s="18"/>
      <c r="I52" s="19"/>
      <c r="J52" s="8">
        <f t="shared" si="9"/>
        <v>0</v>
      </c>
      <c r="K52" s="18"/>
      <c r="L52" s="19"/>
      <c r="M52" s="8">
        <f t="shared" si="10"/>
        <v>0</v>
      </c>
      <c r="N52" s="8">
        <f t="shared" si="11"/>
        <v>0</v>
      </c>
      <c r="O52" s="11"/>
    </row>
    <row r="53" spans="1:15" ht="15.75">
      <c r="A53" s="8"/>
      <c r="B53" s="23"/>
      <c r="C53" s="23"/>
      <c r="D53" s="11"/>
      <c r="E53" s="16"/>
      <c r="F53" s="19"/>
      <c r="G53" s="8">
        <f t="shared" si="8"/>
        <v>0</v>
      </c>
      <c r="H53" s="18"/>
      <c r="I53" s="19"/>
      <c r="J53" s="8">
        <f t="shared" si="9"/>
        <v>0</v>
      </c>
      <c r="K53" s="18"/>
      <c r="L53" s="19"/>
      <c r="M53" s="8">
        <f t="shared" si="10"/>
        <v>0</v>
      </c>
      <c r="N53" s="8">
        <f t="shared" si="11"/>
        <v>0</v>
      </c>
      <c r="O53" s="11"/>
    </row>
    <row r="54" spans="1:15" ht="15.75">
      <c r="A54" s="8"/>
      <c r="B54" s="23"/>
      <c r="C54" s="23"/>
      <c r="D54" s="11"/>
      <c r="E54" s="16"/>
      <c r="F54" s="19"/>
      <c r="G54" s="8">
        <f t="shared" si="8"/>
        <v>0</v>
      </c>
      <c r="H54" s="18"/>
      <c r="I54" s="19"/>
      <c r="J54" s="8">
        <f t="shared" si="9"/>
        <v>0</v>
      </c>
      <c r="K54" s="18"/>
      <c r="L54" s="19"/>
      <c r="M54" s="8">
        <f t="shared" si="10"/>
        <v>0</v>
      </c>
      <c r="N54" s="8">
        <f t="shared" si="11"/>
        <v>0</v>
      </c>
      <c r="O54" s="11"/>
    </row>
    <row r="55" spans="1:15" ht="16.5" thickBot="1">
      <c r="A55" s="9"/>
      <c r="B55" s="35"/>
      <c r="C55" s="35"/>
      <c r="D55" s="12"/>
      <c r="E55" s="24"/>
      <c r="F55" s="42"/>
      <c r="G55" s="9">
        <f t="shared" si="8"/>
        <v>0</v>
      </c>
      <c r="H55" s="43"/>
      <c r="I55" s="42"/>
      <c r="J55" s="9">
        <f t="shared" si="9"/>
        <v>0</v>
      </c>
      <c r="K55" s="43"/>
      <c r="L55" s="42"/>
      <c r="M55" s="9">
        <f t="shared" si="10"/>
        <v>0</v>
      </c>
      <c r="N55" s="9">
        <f t="shared" si="11"/>
        <v>0</v>
      </c>
      <c r="O55" s="12"/>
    </row>
    <row r="56" ht="15.75" thickTop="1"/>
  </sheetData>
  <sheetProtection/>
  <mergeCells count="41">
    <mergeCell ref="C5:C6"/>
    <mergeCell ref="D5:D6"/>
    <mergeCell ref="N5:N6"/>
    <mergeCell ref="O5:O6"/>
    <mergeCell ref="E5:F5"/>
    <mergeCell ref="G5:G6"/>
    <mergeCell ref="J5:J6"/>
    <mergeCell ref="M5:M6"/>
    <mergeCell ref="H5:I5"/>
    <mergeCell ref="K5:L5"/>
    <mergeCell ref="A2:O2"/>
    <mergeCell ref="A3:D3"/>
    <mergeCell ref="N3:O3"/>
    <mergeCell ref="A5:A6"/>
    <mergeCell ref="B5:B6"/>
    <mergeCell ref="A31:O31"/>
    <mergeCell ref="A32:D32"/>
    <mergeCell ref="N32:O32"/>
    <mergeCell ref="A34:A35"/>
    <mergeCell ref="B34:B35"/>
    <mergeCell ref="C34:C35"/>
    <mergeCell ref="D34:D35"/>
    <mergeCell ref="E34:F34"/>
    <mergeCell ref="G34:G35"/>
    <mergeCell ref="H34:I34"/>
    <mergeCell ref="O34:O35"/>
    <mergeCell ref="C36:C38"/>
    <mergeCell ref="D36:D38"/>
    <mergeCell ref="A36:A38"/>
    <mergeCell ref="O36:O39"/>
    <mergeCell ref="J34:J35"/>
    <mergeCell ref="K34:L34"/>
    <mergeCell ref="M34:M35"/>
    <mergeCell ref="N34:N35"/>
    <mergeCell ref="O44:O47"/>
    <mergeCell ref="A40:A42"/>
    <mergeCell ref="C40:C42"/>
    <mergeCell ref="D40:D42"/>
    <mergeCell ref="A44:A46"/>
    <mergeCell ref="C44:C46"/>
    <mergeCell ref="D44:D46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J6" sqref="J6"/>
    </sheetView>
  </sheetViews>
  <sheetFormatPr defaultColWidth="9.140625" defaultRowHeight="15"/>
  <cols>
    <col min="2" max="2" width="27.28125" style="0" bestFit="1" customWidth="1"/>
    <col min="3" max="3" width="13.28125" style="0" bestFit="1" customWidth="1"/>
    <col min="4" max="4" width="12.8515625" style="0" customWidth="1"/>
  </cols>
  <sheetData>
    <row r="1" spans="2:3" ht="15">
      <c r="B1" s="1"/>
      <c r="C1" s="1"/>
    </row>
    <row r="2" spans="1:8" ht="18.75">
      <c r="A2" s="191" t="s">
        <v>30</v>
      </c>
      <c r="B2" s="192"/>
      <c r="C2" s="192"/>
      <c r="D2" s="192"/>
      <c r="E2" s="192"/>
      <c r="F2" s="192"/>
      <c r="G2" s="192"/>
      <c r="H2" s="192"/>
    </row>
    <row r="3" spans="1:8" ht="18.75">
      <c r="A3" s="191" t="s">
        <v>58</v>
      </c>
      <c r="B3" s="191"/>
      <c r="C3" s="191"/>
      <c r="D3" s="191"/>
      <c r="E3" s="2"/>
      <c r="F3" s="2" t="s">
        <v>10</v>
      </c>
      <c r="G3" s="2"/>
      <c r="H3" s="2"/>
    </row>
    <row r="4" spans="2:3" ht="15.75" thickBot="1">
      <c r="B4" s="1"/>
      <c r="C4" s="1"/>
    </row>
    <row r="5" spans="1:8" ht="15.75" customHeight="1">
      <c r="A5" s="193" t="s">
        <v>9</v>
      </c>
      <c r="B5" s="195" t="s">
        <v>1</v>
      </c>
      <c r="C5" s="195" t="s">
        <v>2</v>
      </c>
      <c r="D5" s="197" t="s">
        <v>3</v>
      </c>
      <c r="E5" s="176" t="s">
        <v>12</v>
      </c>
      <c r="F5" s="176"/>
      <c r="G5" s="176"/>
      <c r="H5" s="193" t="s">
        <v>4</v>
      </c>
    </row>
    <row r="6" spans="1:8" ht="15.75" customHeight="1" thickBot="1">
      <c r="A6" s="194"/>
      <c r="B6" s="196"/>
      <c r="C6" s="196"/>
      <c r="D6" s="198"/>
      <c r="E6" s="106" t="s">
        <v>32</v>
      </c>
      <c r="F6" s="84" t="s">
        <v>31</v>
      </c>
      <c r="G6" s="109" t="s">
        <v>33</v>
      </c>
      <c r="H6" s="194"/>
    </row>
    <row r="7" spans="1:8" s="15" customFormat="1" ht="15.75">
      <c r="A7" s="63">
        <v>1</v>
      </c>
      <c r="B7" s="53" t="s">
        <v>88</v>
      </c>
      <c r="C7" s="107" t="s">
        <v>44</v>
      </c>
      <c r="D7" s="53" t="s">
        <v>35</v>
      </c>
      <c r="E7" s="45">
        <v>82</v>
      </c>
      <c r="F7" s="27">
        <v>70</v>
      </c>
      <c r="G7" s="44">
        <v>75</v>
      </c>
      <c r="H7" s="111">
        <f>SUM(E7:G7)</f>
        <v>227</v>
      </c>
    </row>
    <row r="8" spans="1:8" s="15" customFormat="1" ht="15.75">
      <c r="A8" s="61">
        <v>2</v>
      </c>
      <c r="B8" s="54" t="s">
        <v>89</v>
      </c>
      <c r="C8" s="54" t="s">
        <v>99</v>
      </c>
      <c r="D8" s="54" t="s">
        <v>35</v>
      </c>
      <c r="E8" s="18">
        <v>78</v>
      </c>
      <c r="F8" s="17">
        <v>70</v>
      </c>
      <c r="G8" s="19">
        <v>74</v>
      </c>
      <c r="H8" s="112">
        <f>SUM(E8:G8)</f>
        <v>222</v>
      </c>
    </row>
    <row r="9" spans="1:8" s="15" customFormat="1" ht="15.75">
      <c r="A9" s="61">
        <v>3</v>
      </c>
      <c r="B9" s="54" t="s">
        <v>90</v>
      </c>
      <c r="C9" s="53" t="s">
        <v>44</v>
      </c>
      <c r="D9" s="54" t="s">
        <v>35</v>
      </c>
      <c r="E9" s="18">
        <v>82</v>
      </c>
      <c r="F9" s="17">
        <v>60</v>
      </c>
      <c r="G9" s="19">
        <v>79</v>
      </c>
      <c r="H9" s="112">
        <f>SUM(E9:G9)</f>
        <v>221</v>
      </c>
    </row>
    <row r="10" spans="1:8" s="15" customFormat="1" ht="15.75">
      <c r="A10" s="61">
        <v>4</v>
      </c>
      <c r="B10" s="54" t="s">
        <v>91</v>
      </c>
      <c r="C10" s="53" t="s">
        <v>44</v>
      </c>
      <c r="D10" s="54" t="s">
        <v>35</v>
      </c>
      <c r="E10" s="105">
        <v>83</v>
      </c>
      <c r="F10" s="17">
        <v>65</v>
      </c>
      <c r="G10" s="19">
        <v>63</v>
      </c>
      <c r="H10" s="112">
        <f>SUM(E10:G10)</f>
        <v>211</v>
      </c>
    </row>
    <row r="11" spans="1:8" s="15" customFormat="1" ht="16.5" thickBot="1">
      <c r="A11" s="62"/>
      <c r="B11" s="62"/>
      <c r="C11" s="55"/>
      <c r="D11" s="55"/>
      <c r="E11" s="47"/>
      <c r="F11" s="31"/>
      <c r="G11" s="46"/>
      <c r="H11" s="62"/>
    </row>
    <row r="12" spans="1:8" s="15" customFormat="1" ht="15.75">
      <c r="A12" s="63"/>
      <c r="B12" s="53" t="s">
        <v>40</v>
      </c>
      <c r="C12" s="107"/>
      <c r="D12" s="107"/>
      <c r="E12" s="88"/>
      <c r="F12" s="33"/>
      <c r="G12" s="110"/>
      <c r="H12" s="93"/>
    </row>
    <row r="13" spans="1:8" s="15" customFormat="1" ht="15.75">
      <c r="A13" s="61"/>
      <c r="B13" s="54" t="s">
        <v>91</v>
      </c>
      <c r="C13" s="189" t="s">
        <v>44</v>
      </c>
      <c r="D13" s="53" t="s">
        <v>35</v>
      </c>
      <c r="E13" s="108">
        <v>83</v>
      </c>
      <c r="F13" s="27">
        <v>65</v>
      </c>
      <c r="G13" s="44">
        <v>63</v>
      </c>
      <c r="H13" s="63">
        <f>SUM(E13:G13)</f>
        <v>211</v>
      </c>
    </row>
    <row r="14" spans="1:8" s="15" customFormat="1" ht="15.75">
      <c r="A14" s="61"/>
      <c r="B14" s="53" t="s">
        <v>88</v>
      </c>
      <c r="C14" s="189"/>
      <c r="D14" s="54" t="s">
        <v>35</v>
      </c>
      <c r="E14" s="18">
        <v>82</v>
      </c>
      <c r="F14" s="17">
        <v>70</v>
      </c>
      <c r="G14" s="19">
        <v>75</v>
      </c>
      <c r="H14" s="61">
        <f>SUM(E14:G14)</f>
        <v>227</v>
      </c>
    </row>
    <row r="15" spans="1:8" s="15" customFormat="1" ht="15.75">
      <c r="A15" s="61"/>
      <c r="B15" s="54" t="s">
        <v>90</v>
      </c>
      <c r="C15" s="190"/>
      <c r="D15" s="54" t="s">
        <v>35</v>
      </c>
      <c r="E15" s="18">
        <v>82</v>
      </c>
      <c r="F15" s="17">
        <v>60</v>
      </c>
      <c r="G15" s="19">
        <v>79</v>
      </c>
      <c r="H15" s="61">
        <f>SUM(E15:G15)</f>
        <v>221</v>
      </c>
    </row>
    <row r="16" spans="1:8" s="15" customFormat="1" ht="16.5" thickBot="1">
      <c r="A16" s="62"/>
      <c r="B16" s="55"/>
      <c r="C16" s="55"/>
      <c r="D16" s="55"/>
      <c r="E16" s="47"/>
      <c r="F16" s="31"/>
      <c r="G16" s="46"/>
      <c r="H16" s="62">
        <v>659</v>
      </c>
    </row>
    <row r="17" spans="1:8" ht="15.75">
      <c r="A17" s="63"/>
      <c r="B17" s="53"/>
      <c r="C17" s="107"/>
      <c r="D17" s="53"/>
      <c r="E17" s="45"/>
      <c r="F17" s="27"/>
      <c r="G17" s="44"/>
      <c r="H17" s="63"/>
    </row>
    <row r="18" spans="1:8" ht="15.75">
      <c r="A18" s="61">
        <v>1</v>
      </c>
      <c r="B18" s="54" t="s">
        <v>75</v>
      </c>
      <c r="C18" s="53" t="s">
        <v>44</v>
      </c>
      <c r="D18" s="54" t="s">
        <v>38</v>
      </c>
      <c r="E18" s="18">
        <v>89</v>
      </c>
      <c r="F18" s="17">
        <v>85</v>
      </c>
      <c r="G18" s="19">
        <v>74</v>
      </c>
      <c r="H18" s="112">
        <f>SUM(E18:G18)</f>
        <v>248</v>
      </c>
    </row>
    <row r="19" spans="1:8" ht="15.75">
      <c r="A19" s="61">
        <v>2</v>
      </c>
      <c r="B19" s="54" t="s">
        <v>92</v>
      </c>
      <c r="C19" s="54" t="s">
        <v>70</v>
      </c>
      <c r="D19" s="54" t="s">
        <v>38</v>
      </c>
      <c r="E19" s="18">
        <v>87</v>
      </c>
      <c r="F19" s="17">
        <v>82</v>
      </c>
      <c r="G19" s="19">
        <v>58</v>
      </c>
      <c r="H19" s="112">
        <f>SUM(E19:G19)</f>
        <v>227</v>
      </c>
    </row>
    <row r="20" spans="1:8" ht="15.75">
      <c r="A20" s="61">
        <v>3</v>
      </c>
      <c r="B20" s="54" t="s">
        <v>93</v>
      </c>
      <c r="C20" s="54" t="s">
        <v>70</v>
      </c>
      <c r="D20" s="54" t="s">
        <v>38</v>
      </c>
      <c r="E20" s="18">
        <v>81</v>
      </c>
      <c r="F20" s="17">
        <v>63</v>
      </c>
      <c r="G20" s="19">
        <v>81</v>
      </c>
      <c r="H20" s="112">
        <f>SUM(E20:G20)</f>
        <v>225</v>
      </c>
    </row>
    <row r="21" spans="1:8" ht="15.75">
      <c r="A21" s="61">
        <v>4</v>
      </c>
      <c r="B21" s="54" t="s">
        <v>94</v>
      </c>
      <c r="C21" s="54" t="s">
        <v>44</v>
      </c>
      <c r="D21" s="54" t="s">
        <v>38</v>
      </c>
      <c r="E21" s="18">
        <v>89</v>
      </c>
      <c r="F21" s="17">
        <v>64</v>
      </c>
      <c r="G21" s="19">
        <v>72</v>
      </c>
      <c r="H21" s="112">
        <f>SUM(E21:G21)</f>
        <v>225</v>
      </c>
    </row>
    <row r="22" spans="1:8" ht="15.75">
      <c r="A22" s="61">
        <v>5</v>
      </c>
      <c r="B22" s="54" t="s">
        <v>95</v>
      </c>
      <c r="C22" s="53" t="s">
        <v>44</v>
      </c>
      <c r="D22" s="54" t="s">
        <v>38</v>
      </c>
      <c r="E22" s="18">
        <v>88</v>
      </c>
      <c r="F22" s="17">
        <v>63</v>
      </c>
      <c r="G22" s="19">
        <v>71</v>
      </c>
      <c r="H22" s="112">
        <f>SUM(E22:G22)</f>
        <v>222</v>
      </c>
    </row>
    <row r="23" spans="1:8" ht="16.5" thickBot="1">
      <c r="A23" s="101"/>
      <c r="B23" s="55"/>
      <c r="C23" s="55"/>
      <c r="D23" s="55"/>
      <c r="E23" s="47"/>
      <c r="F23" s="31"/>
      <c r="G23" s="46"/>
      <c r="H23" s="62"/>
    </row>
    <row r="24" spans="1:8" ht="15.75">
      <c r="A24" s="102"/>
      <c r="B24" s="53" t="s">
        <v>40</v>
      </c>
      <c r="C24" s="107"/>
      <c r="D24" s="53"/>
      <c r="E24" s="45"/>
      <c r="F24" s="27"/>
      <c r="G24" s="44"/>
      <c r="H24" s="63"/>
    </row>
    <row r="25" spans="1:8" ht="15.75">
      <c r="A25" s="103"/>
      <c r="B25" s="54" t="s">
        <v>95</v>
      </c>
      <c r="C25" s="189" t="s">
        <v>44</v>
      </c>
      <c r="D25" s="54" t="s">
        <v>38</v>
      </c>
      <c r="E25" s="18">
        <v>88</v>
      </c>
      <c r="F25" s="17">
        <v>63</v>
      </c>
      <c r="G25" s="19">
        <v>71</v>
      </c>
      <c r="H25" s="61">
        <f>SUM(E25:G25)</f>
        <v>222</v>
      </c>
    </row>
    <row r="26" spans="1:8" ht="15.75">
      <c r="A26" s="103"/>
      <c r="B26" s="54" t="s">
        <v>94</v>
      </c>
      <c r="C26" s="189"/>
      <c r="D26" s="54" t="s">
        <v>38</v>
      </c>
      <c r="E26" s="18">
        <v>89</v>
      </c>
      <c r="F26" s="17">
        <v>64</v>
      </c>
      <c r="G26" s="19">
        <v>72</v>
      </c>
      <c r="H26" s="61">
        <f>SUM(E26:G26)</f>
        <v>225</v>
      </c>
    </row>
    <row r="27" spans="1:8" ht="15.75">
      <c r="A27" s="103"/>
      <c r="B27" s="54" t="s">
        <v>75</v>
      </c>
      <c r="C27" s="190"/>
      <c r="D27" s="54" t="s">
        <v>38</v>
      </c>
      <c r="E27" s="18">
        <v>89</v>
      </c>
      <c r="F27" s="17">
        <v>85</v>
      </c>
      <c r="G27" s="19">
        <v>74</v>
      </c>
      <c r="H27" s="61">
        <f>SUM(E27:G27)</f>
        <v>248</v>
      </c>
    </row>
    <row r="28" spans="1:8" ht="16.5" thickBot="1">
      <c r="A28" s="104"/>
      <c r="B28" s="55"/>
      <c r="C28" s="55"/>
      <c r="D28" s="55"/>
      <c r="E28" s="47"/>
      <c r="F28" s="31"/>
      <c r="G28" s="46"/>
      <c r="H28" s="62">
        <v>695</v>
      </c>
    </row>
  </sheetData>
  <sheetProtection/>
  <mergeCells count="10">
    <mergeCell ref="C25:C27"/>
    <mergeCell ref="C13:C15"/>
    <mergeCell ref="A2:H2"/>
    <mergeCell ref="A3:D3"/>
    <mergeCell ref="A5:A6"/>
    <mergeCell ref="B5:B6"/>
    <mergeCell ref="C5:C6"/>
    <mergeCell ref="D5:D6"/>
    <mergeCell ref="E5:G5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26" sqref="B26:B27"/>
    </sheetView>
  </sheetViews>
  <sheetFormatPr defaultColWidth="9.140625" defaultRowHeight="15"/>
  <cols>
    <col min="2" max="2" width="27.28125" style="0" bestFit="1" customWidth="1"/>
    <col min="3" max="3" width="14.00390625" style="0" bestFit="1" customWidth="1"/>
    <col min="4" max="4" width="13.7109375" style="0" bestFit="1" customWidth="1"/>
  </cols>
  <sheetData>
    <row r="1" spans="2:3" ht="15">
      <c r="B1" s="1"/>
      <c r="C1" s="1"/>
    </row>
    <row r="2" spans="1:8" ht="18.75">
      <c r="A2" s="163" t="s">
        <v>30</v>
      </c>
      <c r="B2" s="164"/>
      <c r="C2" s="164"/>
      <c r="D2" s="164"/>
      <c r="E2" s="164"/>
      <c r="F2" s="164"/>
      <c r="G2" s="164"/>
      <c r="H2" s="164"/>
    </row>
    <row r="3" spans="1:7" ht="18.75">
      <c r="A3" s="163" t="s">
        <v>29</v>
      </c>
      <c r="B3" s="163"/>
      <c r="C3" s="163"/>
      <c r="D3" s="163"/>
      <c r="E3" s="38"/>
      <c r="F3" s="38"/>
      <c r="G3" s="38" t="s">
        <v>10</v>
      </c>
    </row>
    <row r="4" spans="2:3" ht="15.75" thickBot="1">
      <c r="B4" s="1"/>
      <c r="C4" s="1"/>
    </row>
    <row r="5" spans="1:8" ht="15.75" customHeight="1">
      <c r="A5" s="204" t="s">
        <v>123</v>
      </c>
      <c r="B5" s="172" t="s">
        <v>1</v>
      </c>
      <c r="C5" s="186" t="s">
        <v>2</v>
      </c>
      <c r="D5" s="186" t="s">
        <v>3</v>
      </c>
      <c r="E5" s="180" t="s">
        <v>12</v>
      </c>
      <c r="F5" s="170"/>
      <c r="G5" s="182"/>
      <c r="H5" s="193" t="s">
        <v>4</v>
      </c>
    </row>
    <row r="6" spans="1:8" ht="15.75" customHeight="1" thickBot="1">
      <c r="A6" s="205"/>
      <c r="B6" s="206"/>
      <c r="C6" s="187"/>
      <c r="D6" s="187"/>
      <c r="E6" s="94" t="s">
        <v>6</v>
      </c>
      <c r="F6" s="95" t="s">
        <v>7</v>
      </c>
      <c r="G6" s="96" t="s">
        <v>8</v>
      </c>
      <c r="H6" s="194"/>
    </row>
    <row r="7" spans="1:8" s="15" customFormat="1" ht="15.75">
      <c r="A7" s="63">
        <v>1</v>
      </c>
      <c r="B7" s="53" t="s">
        <v>91</v>
      </c>
      <c r="C7" s="53" t="s">
        <v>44</v>
      </c>
      <c r="D7" s="53" t="s">
        <v>35</v>
      </c>
      <c r="E7" s="77">
        <v>84</v>
      </c>
      <c r="F7" s="27">
        <v>88</v>
      </c>
      <c r="G7" s="78">
        <v>77</v>
      </c>
      <c r="H7" s="111">
        <f aca="true" t="shared" si="0" ref="H7:H13">SUM(E7:G7)</f>
        <v>249</v>
      </c>
    </row>
    <row r="8" spans="1:8" s="15" customFormat="1" ht="15.75">
      <c r="A8" s="61">
        <v>2</v>
      </c>
      <c r="B8" s="54" t="s">
        <v>88</v>
      </c>
      <c r="C8" s="54" t="s">
        <v>44</v>
      </c>
      <c r="D8" s="54" t="s">
        <v>35</v>
      </c>
      <c r="E8" s="73">
        <v>84</v>
      </c>
      <c r="F8" s="17">
        <v>80</v>
      </c>
      <c r="G8" s="74">
        <v>82</v>
      </c>
      <c r="H8" s="112">
        <f t="shared" si="0"/>
        <v>246</v>
      </c>
    </row>
    <row r="9" spans="1:8" s="15" customFormat="1" ht="15.75">
      <c r="A9" s="61">
        <v>3</v>
      </c>
      <c r="B9" s="54" t="s">
        <v>90</v>
      </c>
      <c r="C9" s="54" t="s">
        <v>44</v>
      </c>
      <c r="D9" s="54" t="s">
        <v>39</v>
      </c>
      <c r="E9" s="73">
        <v>83</v>
      </c>
      <c r="F9" s="17">
        <v>83</v>
      </c>
      <c r="G9" s="74">
        <v>80</v>
      </c>
      <c r="H9" s="112">
        <f t="shared" si="0"/>
        <v>246</v>
      </c>
    </row>
    <row r="10" spans="1:8" s="15" customFormat="1" ht="15.75">
      <c r="A10" s="61">
        <v>4</v>
      </c>
      <c r="B10" s="54" t="s">
        <v>89</v>
      </c>
      <c r="C10" s="54" t="s">
        <v>99</v>
      </c>
      <c r="D10" s="54" t="s">
        <v>35</v>
      </c>
      <c r="E10" s="73">
        <v>85</v>
      </c>
      <c r="F10" s="17">
        <v>75</v>
      </c>
      <c r="G10" s="74">
        <v>79</v>
      </c>
      <c r="H10" s="112">
        <f t="shared" si="0"/>
        <v>239</v>
      </c>
    </row>
    <row r="11" spans="1:8" s="15" customFormat="1" ht="15.75">
      <c r="A11" s="61">
        <v>5</v>
      </c>
      <c r="B11" s="54" t="s">
        <v>96</v>
      </c>
      <c r="C11" s="54" t="s">
        <v>53</v>
      </c>
      <c r="D11" s="54" t="s">
        <v>35</v>
      </c>
      <c r="E11" s="73">
        <v>65</v>
      </c>
      <c r="F11" s="17">
        <v>61</v>
      </c>
      <c r="G11" s="74">
        <v>54</v>
      </c>
      <c r="H11" s="61">
        <f t="shared" si="0"/>
        <v>180</v>
      </c>
    </row>
    <row r="12" spans="1:8" s="15" customFormat="1" ht="15.75">
      <c r="A12" s="61">
        <v>6</v>
      </c>
      <c r="B12" s="54" t="s">
        <v>97</v>
      </c>
      <c r="C12" s="54" t="s">
        <v>53</v>
      </c>
      <c r="D12" s="54" t="s">
        <v>35</v>
      </c>
      <c r="E12" s="116">
        <v>50</v>
      </c>
      <c r="F12" s="17">
        <v>44</v>
      </c>
      <c r="G12" s="74">
        <v>61</v>
      </c>
      <c r="H12" s="61">
        <f t="shared" si="0"/>
        <v>155</v>
      </c>
    </row>
    <row r="13" spans="1:8" s="15" customFormat="1" ht="16.5" thickBot="1">
      <c r="A13" s="62">
        <v>7</v>
      </c>
      <c r="B13" s="55" t="s">
        <v>98</v>
      </c>
      <c r="C13" s="55" t="s">
        <v>53</v>
      </c>
      <c r="D13" s="55" t="s">
        <v>35</v>
      </c>
      <c r="E13" s="75">
        <v>41</v>
      </c>
      <c r="F13" s="31">
        <v>47</v>
      </c>
      <c r="G13" s="76">
        <v>36</v>
      </c>
      <c r="H13" s="62">
        <f t="shared" si="0"/>
        <v>124</v>
      </c>
    </row>
    <row r="14" spans="1:8" s="15" customFormat="1" ht="15.75">
      <c r="A14" s="63"/>
      <c r="B14" s="53"/>
      <c r="C14" s="53"/>
      <c r="D14" s="53"/>
      <c r="E14" s="45"/>
      <c r="F14" s="27"/>
      <c r="G14" s="44"/>
      <c r="H14" s="93"/>
    </row>
    <row r="15" spans="1:8" s="15" customFormat="1" ht="16.5" thickBot="1">
      <c r="A15" s="62"/>
      <c r="B15" s="55"/>
      <c r="C15" s="55"/>
      <c r="D15" s="55"/>
      <c r="E15" s="47"/>
      <c r="F15" s="31"/>
      <c r="G15" s="46"/>
      <c r="H15" s="62"/>
    </row>
    <row r="16" spans="1:8" s="15" customFormat="1" ht="15.75">
      <c r="A16" s="203">
        <v>1</v>
      </c>
      <c r="B16" s="113"/>
      <c r="C16" s="107" t="s">
        <v>57</v>
      </c>
      <c r="D16" s="107"/>
      <c r="E16" s="115"/>
      <c r="F16" s="33"/>
      <c r="G16" s="110"/>
      <c r="H16" s="93"/>
    </row>
    <row r="17" spans="1:8" ht="15.75">
      <c r="A17" s="168"/>
      <c r="B17" s="54" t="s">
        <v>96</v>
      </c>
      <c r="C17" s="201" t="s">
        <v>53</v>
      </c>
      <c r="D17" s="54" t="s">
        <v>35</v>
      </c>
      <c r="E17" s="73">
        <v>65</v>
      </c>
      <c r="F17" s="17">
        <v>61</v>
      </c>
      <c r="G17" s="19">
        <v>54</v>
      </c>
      <c r="H17" s="61">
        <f>SUM(E17:G17)</f>
        <v>180</v>
      </c>
    </row>
    <row r="18" spans="1:8" ht="15.75">
      <c r="A18" s="168"/>
      <c r="B18" s="54" t="s">
        <v>97</v>
      </c>
      <c r="C18" s="189"/>
      <c r="D18" s="53" t="s">
        <v>35</v>
      </c>
      <c r="E18" s="108">
        <v>50</v>
      </c>
      <c r="F18" s="27">
        <v>44</v>
      </c>
      <c r="G18" s="44">
        <v>61</v>
      </c>
      <c r="H18" s="61">
        <f>SUM(E18:G18)</f>
        <v>155</v>
      </c>
    </row>
    <row r="19" spans="1:8" ht="16.5" thickBot="1">
      <c r="A19" s="169"/>
      <c r="B19" s="55" t="s">
        <v>98</v>
      </c>
      <c r="C19" s="202"/>
      <c r="D19" s="55" t="s">
        <v>35</v>
      </c>
      <c r="E19" s="47">
        <v>41</v>
      </c>
      <c r="F19" s="31">
        <v>47</v>
      </c>
      <c r="G19" s="46">
        <v>36</v>
      </c>
      <c r="H19" s="56">
        <f>SUM(E19:G19)</f>
        <v>124</v>
      </c>
    </row>
    <row r="20" spans="1:8" ht="15.75">
      <c r="A20" s="203">
        <v>2</v>
      </c>
      <c r="B20" s="54" t="s">
        <v>90</v>
      </c>
      <c r="C20" s="201" t="s">
        <v>44</v>
      </c>
      <c r="D20" s="53" t="s">
        <v>35</v>
      </c>
      <c r="E20" s="45">
        <v>83</v>
      </c>
      <c r="F20" s="27">
        <v>83</v>
      </c>
      <c r="G20" s="44">
        <v>80</v>
      </c>
      <c r="H20" s="63">
        <f>SUM(E20:G20)</f>
        <v>246</v>
      </c>
    </row>
    <row r="21" spans="1:8" ht="15.75">
      <c r="A21" s="168"/>
      <c r="B21" s="53" t="s">
        <v>91</v>
      </c>
      <c r="C21" s="189"/>
      <c r="D21" s="54" t="s">
        <v>35</v>
      </c>
      <c r="E21" s="18">
        <v>84</v>
      </c>
      <c r="F21" s="17">
        <v>88</v>
      </c>
      <c r="G21" s="19">
        <v>77</v>
      </c>
      <c r="H21" s="61">
        <f>SUM(E21:G21)</f>
        <v>249</v>
      </c>
    </row>
    <row r="22" spans="1:8" ht="16.5" thickBot="1">
      <c r="A22" s="255"/>
      <c r="B22" s="55" t="s">
        <v>88</v>
      </c>
      <c r="C22" s="202"/>
      <c r="D22" s="55" t="s">
        <v>35</v>
      </c>
      <c r="E22" s="47">
        <v>84</v>
      </c>
      <c r="F22" s="31">
        <v>80</v>
      </c>
      <c r="G22" s="46">
        <v>82</v>
      </c>
      <c r="H22" s="62">
        <f>SUM(E22:G22)</f>
        <v>246</v>
      </c>
    </row>
    <row r="25" ht="15.75" thickBot="1"/>
    <row r="26" spans="1:8" ht="15.75">
      <c r="A26" s="253" t="s">
        <v>0</v>
      </c>
      <c r="B26" s="199" t="s">
        <v>1</v>
      </c>
      <c r="C26" s="195" t="s">
        <v>2</v>
      </c>
      <c r="D26" s="195" t="s">
        <v>3</v>
      </c>
      <c r="E26" s="176" t="s">
        <v>12</v>
      </c>
      <c r="F26" s="176"/>
      <c r="G26" s="176"/>
      <c r="H26" s="193" t="s">
        <v>4</v>
      </c>
    </row>
    <row r="27" spans="1:8" ht="15.75" customHeight="1" thickBot="1">
      <c r="A27" s="254"/>
      <c r="B27" s="200"/>
      <c r="C27" s="196"/>
      <c r="D27" s="196"/>
      <c r="E27" s="106" t="s">
        <v>6</v>
      </c>
      <c r="F27" s="84" t="s">
        <v>7</v>
      </c>
      <c r="G27" s="109" t="s">
        <v>8</v>
      </c>
      <c r="H27" s="194"/>
    </row>
    <row r="28" spans="1:8" ht="15.75" customHeight="1">
      <c r="A28" s="61">
        <v>1</v>
      </c>
      <c r="B28" s="65" t="s">
        <v>92</v>
      </c>
      <c r="C28" s="54" t="s">
        <v>70</v>
      </c>
      <c r="D28" s="54" t="s">
        <v>37</v>
      </c>
      <c r="E28" s="18">
        <v>81</v>
      </c>
      <c r="F28" s="17">
        <v>86</v>
      </c>
      <c r="G28" s="19">
        <v>86</v>
      </c>
      <c r="H28" s="61">
        <f>SUM(E28:G28)</f>
        <v>253</v>
      </c>
    </row>
    <row r="29" spans="1:8" ht="15.75">
      <c r="A29" s="61">
        <v>2</v>
      </c>
      <c r="B29" s="65" t="s">
        <v>94</v>
      </c>
      <c r="C29" s="54" t="s">
        <v>44</v>
      </c>
      <c r="D29" s="54" t="s">
        <v>38</v>
      </c>
      <c r="E29" s="18">
        <v>77</v>
      </c>
      <c r="F29" s="17">
        <v>83</v>
      </c>
      <c r="G29" s="19">
        <v>84</v>
      </c>
      <c r="H29" s="61">
        <f>SUM(E29:G29)</f>
        <v>244</v>
      </c>
    </row>
    <row r="30" spans="1:8" ht="15.75">
      <c r="A30" s="61">
        <v>3</v>
      </c>
      <c r="B30" s="65" t="s">
        <v>75</v>
      </c>
      <c r="C30" s="54" t="s">
        <v>44</v>
      </c>
      <c r="D30" s="54" t="s">
        <v>38</v>
      </c>
      <c r="E30" s="18">
        <v>83</v>
      </c>
      <c r="F30" s="17">
        <v>78</v>
      </c>
      <c r="G30" s="19">
        <v>82</v>
      </c>
      <c r="H30" s="61">
        <f>SUM(E30:G30)</f>
        <v>243</v>
      </c>
    </row>
    <row r="31" spans="1:8" ht="15.75">
      <c r="A31" s="63">
        <v>4</v>
      </c>
      <c r="B31" s="64" t="s">
        <v>95</v>
      </c>
      <c r="C31" s="53" t="s">
        <v>44</v>
      </c>
      <c r="D31" s="53" t="s">
        <v>38</v>
      </c>
      <c r="E31" s="45">
        <v>81</v>
      </c>
      <c r="F31" s="27">
        <v>84</v>
      </c>
      <c r="G31" s="44">
        <v>77</v>
      </c>
      <c r="H31" s="63">
        <f>SUM(E31:G31)</f>
        <v>242</v>
      </c>
    </row>
    <row r="32" spans="1:8" ht="15.75">
      <c r="A32" s="61">
        <v>5</v>
      </c>
      <c r="B32" s="65" t="s">
        <v>93</v>
      </c>
      <c r="C32" s="54" t="s">
        <v>70</v>
      </c>
      <c r="D32" s="54" t="s">
        <v>36</v>
      </c>
      <c r="E32" s="18">
        <v>74</v>
      </c>
      <c r="F32" s="17">
        <v>72</v>
      </c>
      <c r="G32" s="19">
        <v>72</v>
      </c>
      <c r="H32" s="61">
        <f>SUM(E32:G32)</f>
        <v>218</v>
      </c>
    </row>
    <row r="33" spans="1:8" ht="16.5" thickBot="1">
      <c r="A33" s="120" t="s">
        <v>125</v>
      </c>
      <c r="B33" s="121"/>
      <c r="C33" s="99"/>
      <c r="D33" s="99"/>
      <c r="E33" s="122"/>
      <c r="F33" s="123"/>
      <c r="G33" s="124"/>
      <c r="H33" s="120"/>
    </row>
    <row r="34" spans="1:8" ht="15.75">
      <c r="A34" s="93" t="s">
        <v>125</v>
      </c>
      <c r="B34" s="125"/>
      <c r="C34" s="126" t="s">
        <v>57</v>
      </c>
      <c r="D34" s="107"/>
      <c r="E34" s="115"/>
      <c r="F34" s="33"/>
      <c r="G34" s="110"/>
      <c r="H34" s="93"/>
    </row>
    <row r="35" spans="1:8" ht="15.75">
      <c r="A35" s="61" t="s">
        <v>125</v>
      </c>
      <c r="B35" s="65" t="s">
        <v>95</v>
      </c>
      <c r="C35" s="252" t="s">
        <v>44</v>
      </c>
      <c r="D35" s="54" t="s">
        <v>38</v>
      </c>
      <c r="E35" s="18">
        <v>81</v>
      </c>
      <c r="F35" s="17">
        <v>84</v>
      </c>
      <c r="G35" s="19">
        <v>77</v>
      </c>
      <c r="H35" s="61">
        <f>SUM(E35:G35)</f>
        <v>242</v>
      </c>
    </row>
    <row r="36" spans="1:8" ht="15.75">
      <c r="A36" s="61" t="s">
        <v>125</v>
      </c>
      <c r="B36" s="65" t="s">
        <v>94</v>
      </c>
      <c r="C36" s="168"/>
      <c r="D36" s="54" t="s">
        <v>38</v>
      </c>
      <c r="E36" s="18">
        <v>77</v>
      </c>
      <c r="F36" s="17">
        <v>83</v>
      </c>
      <c r="G36" s="19">
        <v>84</v>
      </c>
      <c r="H36" s="61">
        <f>SUM(E36:G36)</f>
        <v>244</v>
      </c>
    </row>
    <row r="37" spans="1:8" ht="16.5" thickBot="1">
      <c r="A37" s="117" t="s">
        <v>125</v>
      </c>
      <c r="B37" s="66" t="s">
        <v>75</v>
      </c>
      <c r="C37" s="169"/>
      <c r="D37" s="55" t="s">
        <v>38</v>
      </c>
      <c r="E37" s="47">
        <v>83</v>
      </c>
      <c r="F37" s="31">
        <v>78</v>
      </c>
      <c r="G37" s="46">
        <v>82</v>
      </c>
      <c r="H37" s="62">
        <f>SUM(E37:G37)</f>
        <v>243</v>
      </c>
    </row>
  </sheetData>
  <sheetProtection/>
  <mergeCells count="19">
    <mergeCell ref="E5:G5"/>
    <mergeCell ref="H5:H6"/>
    <mergeCell ref="C35:C37"/>
    <mergeCell ref="A26:A27"/>
    <mergeCell ref="C17:C19"/>
    <mergeCell ref="C20:C22"/>
    <mergeCell ref="A16:A19"/>
    <mergeCell ref="A20:A22"/>
    <mergeCell ref="A2:H2"/>
    <mergeCell ref="A3:D3"/>
    <mergeCell ref="A5:A6"/>
    <mergeCell ref="B5:B6"/>
    <mergeCell ref="C5:C6"/>
    <mergeCell ref="D5:D6"/>
    <mergeCell ref="E26:G26"/>
    <mergeCell ref="H26:H27"/>
    <mergeCell ref="B26:B27"/>
    <mergeCell ref="C26:C27"/>
    <mergeCell ref="D26:D2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8.8515625" style="0" customWidth="1"/>
    <col min="2" max="2" width="34.140625" style="1" bestFit="1" customWidth="1"/>
    <col min="3" max="3" width="21.00390625" style="1" bestFit="1" customWidth="1"/>
    <col min="4" max="4" width="12.7109375" style="0" customWidth="1"/>
    <col min="5" max="10" width="6.7109375" style="0" customWidth="1"/>
  </cols>
  <sheetData>
    <row r="2" spans="1:11" ht="18.75">
      <c r="A2" s="163" t="s">
        <v>28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0" ht="18.75">
      <c r="A3" s="163" t="s">
        <v>49</v>
      </c>
      <c r="B3" s="163"/>
      <c r="C3" s="163"/>
      <c r="D3" s="163"/>
      <c r="E3" s="38"/>
      <c r="F3" s="38"/>
      <c r="G3" s="38"/>
      <c r="H3" s="38"/>
      <c r="I3" s="38" t="s">
        <v>124</v>
      </c>
      <c r="J3" s="38"/>
    </row>
    <row r="4" ht="15.75" thickBot="1"/>
    <row r="5" spans="1:11" ht="15.75" customHeight="1">
      <c r="A5" s="172" t="s">
        <v>123</v>
      </c>
      <c r="B5" s="170" t="s">
        <v>1</v>
      </c>
      <c r="C5" s="172" t="s">
        <v>2</v>
      </c>
      <c r="D5" s="172" t="s">
        <v>3</v>
      </c>
      <c r="E5" s="180" t="s">
        <v>12</v>
      </c>
      <c r="F5" s="170"/>
      <c r="G5" s="170"/>
      <c r="H5" s="171"/>
      <c r="I5" s="171"/>
      <c r="J5" s="181"/>
      <c r="K5" s="182" t="s">
        <v>4</v>
      </c>
    </row>
    <row r="6" spans="1:11" ht="15.75" customHeight="1" thickBot="1">
      <c r="A6" s="184"/>
      <c r="B6" s="185"/>
      <c r="C6" s="206"/>
      <c r="D6" s="206"/>
      <c r="E6" s="94" t="s">
        <v>6</v>
      </c>
      <c r="F6" s="95" t="s">
        <v>7</v>
      </c>
      <c r="G6" s="95" t="s">
        <v>8</v>
      </c>
      <c r="H6" s="95" t="s">
        <v>13</v>
      </c>
      <c r="I6" s="95" t="s">
        <v>14</v>
      </c>
      <c r="J6" s="96" t="s">
        <v>15</v>
      </c>
      <c r="K6" s="214"/>
    </row>
    <row r="7" spans="1:11" s="15" customFormat="1" ht="15.75">
      <c r="A7" s="63">
        <v>1</v>
      </c>
      <c r="B7" s="64" t="s">
        <v>72</v>
      </c>
      <c r="C7" s="53" t="s">
        <v>44</v>
      </c>
      <c r="D7" s="63" t="s">
        <v>51</v>
      </c>
      <c r="E7" s="77">
        <v>97</v>
      </c>
      <c r="F7" s="27">
        <v>99</v>
      </c>
      <c r="G7" s="27">
        <v>94</v>
      </c>
      <c r="H7" s="27">
        <v>98</v>
      </c>
      <c r="I7" s="82">
        <v>97</v>
      </c>
      <c r="J7" s="78">
        <v>97</v>
      </c>
      <c r="K7" s="69">
        <f aca="true" t="shared" si="0" ref="K7:K24">SUM(E7:J7)</f>
        <v>582</v>
      </c>
    </row>
    <row r="8" spans="1:11" s="15" customFormat="1" ht="15.75">
      <c r="A8" s="61">
        <v>2</v>
      </c>
      <c r="B8" s="65" t="s">
        <v>71</v>
      </c>
      <c r="C8" s="54" t="s">
        <v>52</v>
      </c>
      <c r="D8" s="61" t="s">
        <v>51</v>
      </c>
      <c r="E8" s="73">
        <v>97</v>
      </c>
      <c r="F8" s="17">
        <v>95</v>
      </c>
      <c r="G8" s="17">
        <v>96</v>
      </c>
      <c r="H8" s="17">
        <v>96</v>
      </c>
      <c r="I8" s="17">
        <v>96</v>
      </c>
      <c r="J8" s="74">
        <v>97</v>
      </c>
      <c r="K8" s="67">
        <f t="shared" si="0"/>
        <v>577</v>
      </c>
    </row>
    <row r="9" spans="1:11" s="15" customFormat="1" ht="15.75">
      <c r="A9" s="61">
        <v>3</v>
      </c>
      <c r="B9" s="65" t="s">
        <v>63</v>
      </c>
      <c r="C9" s="54" t="s">
        <v>61</v>
      </c>
      <c r="D9" s="61" t="s">
        <v>51</v>
      </c>
      <c r="E9" s="73">
        <v>94</v>
      </c>
      <c r="F9" s="17">
        <v>94</v>
      </c>
      <c r="G9" s="17">
        <v>98</v>
      </c>
      <c r="H9" s="17">
        <v>99</v>
      </c>
      <c r="I9" s="17">
        <v>95</v>
      </c>
      <c r="J9" s="74">
        <v>97</v>
      </c>
      <c r="K9" s="67">
        <f t="shared" si="0"/>
        <v>577</v>
      </c>
    </row>
    <row r="10" spans="1:11" s="15" customFormat="1" ht="15.75">
      <c r="A10" s="61">
        <v>4</v>
      </c>
      <c r="B10" s="65" t="s">
        <v>69</v>
      </c>
      <c r="C10" s="54" t="s">
        <v>70</v>
      </c>
      <c r="D10" s="61" t="s">
        <v>51</v>
      </c>
      <c r="E10" s="73">
        <v>96</v>
      </c>
      <c r="F10" s="17">
        <v>92</v>
      </c>
      <c r="G10" s="17">
        <v>94</v>
      </c>
      <c r="H10" s="17">
        <v>97</v>
      </c>
      <c r="I10" s="17">
        <v>95</v>
      </c>
      <c r="J10" s="74">
        <v>98</v>
      </c>
      <c r="K10" s="67">
        <f t="shared" si="0"/>
        <v>572</v>
      </c>
    </row>
    <row r="11" spans="1:11" s="15" customFormat="1" ht="15.75">
      <c r="A11" s="61">
        <v>5</v>
      </c>
      <c r="B11" s="65" t="s">
        <v>62</v>
      </c>
      <c r="C11" s="53" t="s">
        <v>44</v>
      </c>
      <c r="D11" s="61" t="s">
        <v>51</v>
      </c>
      <c r="E11" s="73">
        <v>93</v>
      </c>
      <c r="F11" s="34">
        <v>95</v>
      </c>
      <c r="G11" s="17">
        <v>91</v>
      </c>
      <c r="H11" s="17">
        <v>96</v>
      </c>
      <c r="I11" s="17">
        <v>98</v>
      </c>
      <c r="J11" s="74">
        <v>95</v>
      </c>
      <c r="K11" s="67">
        <f t="shared" si="0"/>
        <v>568</v>
      </c>
    </row>
    <row r="12" spans="1:11" s="15" customFormat="1" ht="15.75">
      <c r="A12" s="61">
        <v>6</v>
      </c>
      <c r="B12" s="65" t="s">
        <v>65</v>
      </c>
      <c r="C12" s="54" t="s">
        <v>61</v>
      </c>
      <c r="D12" s="61" t="s">
        <v>51</v>
      </c>
      <c r="E12" s="73">
        <v>94</v>
      </c>
      <c r="F12" s="17">
        <v>96</v>
      </c>
      <c r="G12" s="17">
        <v>92</v>
      </c>
      <c r="H12" s="17">
        <v>93</v>
      </c>
      <c r="I12" s="17">
        <v>96</v>
      </c>
      <c r="J12" s="74">
        <v>96</v>
      </c>
      <c r="K12" s="67">
        <f t="shared" si="0"/>
        <v>567</v>
      </c>
    </row>
    <row r="13" spans="1:11" s="15" customFormat="1" ht="16.5" thickBot="1">
      <c r="A13" s="62">
        <v>7</v>
      </c>
      <c r="B13" s="66" t="s">
        <v>67</v>
      </c>
      <c r="C13" s="55" t="s">
        <v>48</v>
      </c>
      <c r="D13" s="56" t="s">
        <v>51</v>
      </c>
      <c r="E13" s="75">
        <v>98</v>
      </c>
      <c r="F13" s="31">
        <v>96</v>
      </c>
      <c r="G13" s="31">
        <v>94</v>
      </c>
      <c r="H13" s="31">
        <v>92</v>
      </c>
      <c r="I13" s="31">
        <v>89</v>
      </c>
      <c r="J13" s="76">
        <v>92</v>
      </c>
      <c r="K13" s="68">
        <f t="shared" si="0"/>
        <v>561</v>
      </c>
    </row>
    <row r="14" spans="1:11" s="15" customFormat="1" ht="15.75">
      <c r="A14" s="63">
        <v>8</v>
      </c>
      <c r="B14" s="64" t="s">
        <v>73</v>
      </c>
      <c r="C14" s="53" t="s">
        <v>42</v>
      </c>
      <c r="D14" s="63" t="s">
        <v>51</v>
      </c>
      <c r="E14" s="77">
        <v>89</v>
      </c>
      <c r="F14" s="27">
        <v>93</v>
      </c>
      <c r="G14" s="27">
        <v>95</v>
      </c>
      <c r="H14" s="27">
        <v>93</v>
      </c>
      <c r="I14" s="27">
        <v>95</v>
      </c>
      <c r="J14" s="78">
        <v>93</v>
      </c>
      <c r="K14" s="69">
        <f t="shared" si="0"/>
        <v>558</v>
      </c>
    </row>
    <row r="15" spans="1:11" s="15" customFormat="1" ht="15.75">
      <c r="A15" s="61">
        <v>9</v>
      </c>
      <c r="B15" s="65" t="s">
        <v>76</v>
      </c>
      <c r="C15" s="54" t="s">
        <v>61</v>
      </c>
      <c r="D15" s="61" t="s">
        <v>51</v>
      </c>
      <c r="E15" s="73">
        <v>94</v>
      </c>
      <c r="F15" s="17">
        <v>96</v>
      </c>
      <c r="G15" s="17">
        <v>92</v>
      </c>
      <c r="H15" s="17">
        <v>92</v>
      </c>
      <c r="I15" s="17">
        <v>89</v>
      </c>
      <c r="J15" s="74">
        <v>92</v>
      </c>
      <c r="K15" s="67">
        <f t="shared" si="0"/>
        <v>555</v>
      </c>
    </row>
    <row r="16" spans="1:11" s="15" customFormat="1" ht="15.75">
      <c r="A16" s="61">
        <v>10</v>
      </c>
      <c r="B16" s="65" t="s">
        <v>75</v>
      </c>
      <c r="C16" s="53" t="s">
        <v>44</v>
      </c>
      <c r="D16" s="61" t="s">
        <v>51</v>
      </c>
      <c r="E16" s="73">
        <v>89</v>
      </c>
      <c r="F16" s="17">
        <v>96</v>
      </c>
      <c r="G16" s="17">
        <v>93</v>
      </c>
      <c r="H16" s="17">
        <v>96</v>
      </c>
      <c r="I16" s="17">
        <v>89</v>
      </c>
      <c r="J16" s="74">
        <v>92</v>
      </c>
      <c r="K16" s="67">
        <v>555</v>
      </c>
    </row>
    <row r="17" spans="1:11" s="15" customFormat="1" ht="15.75">
      <c r="A17" s="61">
        <v>11</v>
      </c>
      <c r="B17" s="65" t="s">
        <v>101</v>
      </c>
      <c r="C17" s="54" t="s">
        <v>48</v>
      </c>
      <c r="D17" s="61" t="s">
        <v>51</v>
      </c>
      <c r="E17" s="73">
        <v>90</v>
      </c>
      <c r="F17" s="17">
        <v>95</v>
      </c>
      <c r="G17" s="17">
        <v>91</v>
      </c>
      <c r="H17" s="17">
        <v>92</v>
      </c>
      <c r="I17" s="17">
        <v>90</v>
      </c>
      <c r="J17" s="74">
        <v>92</v>
      </c>
      <c r="K17" s="70">
        <f t="shared" si="0"/>
        <v>550</v>
      </c>
    </row>
    <row r="18" spans="1:11" s="15" customFormat="1" ht="15.75">
      <c r="A18" s="61">
        <v>12</v>
      </c>
      <c r="B18" s="65" t="s">
        <v>102</v>
      </c>
      <c r="C18" s="53" t="s">
        <v>53</v>
      </c>
      <c r="D18" s="61" t="s">
        <v>51</v>
      </c>
      <c r="E18" s="73">
        <v>93</v>
      </c>
      <c r="F18" s="17">
        <v>93</v>
      </c>
      <c r="G18" s="17">
        <v>93</v>
      </c>
      <c r="H18" s="17">
        <v>89</v>
      </c>
      <c r="I18" s="17">
        <v>95</v>
      </c>
      <c r="J18" s="74">
        <v>87</v>
      </c>
      <c r="K18" s="70">
        <f t="shared" si="0"/>
        <v>550</v>
      </c>
    </row>
    <row r="19" spans="1:11" s="15" customFormat="1" ht="16.5" thickBot="1">
      <c r="A19" s="62">
        <v>13</v>
      </c>
      <c r="B19" s="66" t="s">
        <v>74</v>
      </c>
      <c r="C19" s="55" t="s">
        <v>42</v>
      </c>
      <c r="D19" s="62" t="s">
        <v>51</v>
      </c>
      <c r="E19" s="75">
        <v>91</v>
      </c>
      <c r="F19" s="31">
        <v>89</v>
      </c>
      <c r="G19" s="31">
        <v>90</v>
      </c>
      <c r="H19" s="31">
        <v>87</v>
      </c>
      <c r="I19" s="31">
        <v>92</v>
      </c>
      <c r="J19" s="76">
        <v>94</v>
      </c>
      <c r="K19" s="71">
        <f t="shared" si="0"/>
        <v>543</v>
      </c>
    </row>
    <row r="20" spans="1:11" s="15" customFormat="1" ht="15.75">
      <c r="A20" s="63">
        <v>14</v>
      </c>
      <c r="B20" s="64" t="s">
        <v>103</v>
      </c>
      <c r="C20" s="54" t="s">
        <v>61</v>
      </c>
      <c r="D20" s="93" t="s">
        <v>51</v>
      </c>
      <c r="E20" s="77">
        <v>89</v>
      </c>
      <c r="F20" s="27">
        <v>91</v>
      </c>
      <c r="G20" s="27">
        <v>89</v>
      </c>
      <c r="H20" s="27">
        <v>88</v>
      </c>
      <c r="I20" s="27">
        <v>93</v>
      </c>
      <c r="J20" s="78">
        <v>91</v>
      </c>
      <c r="K20" s="72">
        <f t="shared" si="0"/>
        <v>541</v>
      </c>
    </row>
    <row r="21" spans="1:11" ht="15.75">
      <c r="A21" s="61">
        <v>15</v>
      </c>
      <c r="B21" s="65" t="s">
        <v>68</v>
      </c>
      <c r="C21" s="53" t="s">
        <v>42</v>
      </c>
      <c r="D21" s="61" t="s">
        <v>51</v>
      </c>
      <c r="E21" s="73">
        <v>88</v>
      </c>
      <c r="F21" s="17">
        <v>95</v>
      </c>
      <c r="G21" s="17">
        <v>98</v>
      </c>
      <c r="H21" s="17">
        <v>95</v>
      </c>
      <c r="I21" s="17">
        <v>88</v>
      </c>
      <c r="J21" s="74">
        <v>75</v>
      </c>
      <c r="K21" s="70">
        <f t="shared" si="0"/>
        <v>539</v>
      </c>
    </row>
    <row r="22" spans="1:11" ht="15.75">
      <c r="A22" s="61">
        <v>16</v>
      </c>
      <c r="B22" s="65" t="s">
        <v>66</v>
      </c>
      <c r="C22" s="54" t="s">
        <v>48</v>
      </c>
      <c r="D22" s="63" t="s">
        <v>51</v>
      </c>
      <c r="E22" s="73">
        <v>92</v>
      </c>
      <c r="F22" s="17">
        <v>85</v>
      </c>
      <c r="G22" s="17">
        <v>83</v>
      </c>
      <c r="H22" s="17">
        <v>95</v>
      </c>
      <c r="I22" s="17">
        <v>86</v>
      </c>
      <c r="J22" s="74">
        <v>91</v>
      </c>
      <c r="K22" s="70">
        <f t="shared" si="0"/>
        <v>532</v>
      </c>
    </row>
    <row r="23" spans="1:11" ht="15.75">
      <c r="A23" s="61">
        <v>17</v>
      </c>
      <c r="B23" s="65" t="s">
        <v>104</v>
      </c>
      <c r="C23" s="53" t="s">
        <v>52</v>
      </c>
      <c r="D23" s="61" t="s">
        <v>51</v>
      </c>
      <c r="E23" s="73">
        <v>90</v>
      </c>
      <c r="F23" s="17">
        <v>85</v>
      </c>
      <c r="G23" s="17">
        <v>81</v>
      </c>
      <c r="H23" s="17">
        <v>92</v>
      </c>
      <c r="I23" s="17">
        <v>91</v>
      </c>
      <c r="J23" s="74">
        <v>89</v>
      </c>
      <c r="K23" s="70">
        <f t="shared" si="0"/>
        <v>528</v>
      </c>
    </row>
    <row r="24" spans="1:11" ht="16.5" thickBot="1">
      <c r="A24" s="62">
        <v>18</v>
      </c>
      <c r="B24" s="66" t="s">
        <v>105</v>
      </c>
      <c r="C24" s="55" t="s">
        <v>61</v>
      </c>
      <c r="D24" s="56" t="s">
        <v>51</v>
      </c>
      <c r="E24" s="75">
        <v>85</v>
      </c>
      <c r="F24" s="31">
        <v>89</v>
      </c>
      <c r="G24" s="31">
        <v>86</v>
      </c>
      <c r="H24" s="31">
        <v>85</v>
      </c>
      <c r="I24" s="31">
        <v>89</v>
      </c>
      <c r="J24" s="76">
        <v>88</v>
      </c>
      <c r="K24" s="71">
        <f t="shared" si="0"/>
        <v>522</v>
      </c>
    </row>
    <row r="25" spans="1:11" ht="16.5" thickBot="1">
      <c r="A25" s="49"/>
      <c r="B25" s="50"/>
      <c r="C25" s="50"/>
      <c r="D25" s="49"/>
      <c r="E25" s="49"/>
      <c r="F25" s="49"/>
      <c r="G25" s="49"/>
      <c r="H25" s="49"/>
      <c r="I25" s="49"/>
      <c r="J25" s="49"/>
      <c r="K25" s="49"/>
    </row>
    <row r="26" spans="2:8" ht="15.75" thickTop="1">
      <c r="B26" s="215" t="s">
        <v>56</v>
      </c>
      <c r="C26" s="215"/>
      <c r="D26" s="215"/>
      <c r="E26" s="51"/>
      <c r="H26" s="51"/>
    </row>
    <row r="27" ht="15">
      <c r="E27" s="51"/>
    </row>
    <row r="28" spans="5:7" ht="15">
      <c r="E28" s="51"/>
      <c r="G28" s="51"/>
    </row>
    <row r="30" spans="2:5" ht="19.5" thickBot="1">
      <c r="B30" s="191" t="s">
        <v>49</v>
      </c>
      <c r="C30" s="191"/>
      <c r="D30" s="191"/>
      <c r="E30" s="191"/>
    </row>
    <row r="31" spans="1:11" ht="15.75" customHeight="1">
      <c r="A31" s="172" t="s">
        <v>123</v>
      </c>
      <c r="B31" s="208" t="s">
        <v>41</v>
      </c>
      <c r="C31" s="208" t="s">
        <v>34</v>
      </c>
      <c r="D31" s="208" t="s">
        <v>3</v>
      </c>
      <c r="E31" s="210" t="s">
        <v>12</v>
      </c>
      <c r="F31" s="211"/>
      <c r="G31" s="211"/>
      <c r="H31" s="212"/>
      <c r="I31" s="212"/>
      <c r="J31" s="213"/>
      <c r="K31" s="182" t="s">
        <v>4</v>
      </c>
    </row>
    <row r="32" spans="1:11" ht="15.75" customHeight="1" thickBot="1">
      <c r="A32" s="207"/>
      <c r="B32" s="209"/>
      <c r="C32" s="209"/>
      <c r="D32" s="209"/>
      <c r="E32" s="83" t="s">
        <v>6</v>
      </c>
      <c r="F32" s="84" t="s">
        <v>7</v>
      </c>
      <c r="G32" s="84" t="s">
        <v>8</v>
      </c>
      <c r="H32" s="84" t="s">
        <v>13</v>
      </c>
      <c r="I32" s="84" t="s">
        <v>14</v>
      </c>
      <c r="J32" s="85" t="s">
        <v>15</v>
      </c>
      <c r="K32" s="183"/>
    </row>
    <row r="33" spans="1:11" ht="15.75">
      <c r="A33" s="203">
        <v>1</v>
      </c>
      <c r="B33" s="65" t="s">
        <v>62</v>
      </c>
      <c r="C33" s="168" t="s">
        <v>44</v>
      </c>
      <c r="D33" s="168" t="s">
        <v>43</v>
      </c>
      <c r="E33" s="88">
        <v>93</v>
      </c>
      <c r="F33" s="89">
        <v>95</v>
      </c>
      <c r="G33" s="33">
        <v>91</v>
      </c>
      <c r="H33" s="33">
        <v>96</v>
      </c>
      <c r="I33" s="33">
        <v>98</v>
      </c>
      <c r="J33" s="90">
        <v>95</v>
      </c>
      <c r="K33" s="72">
        <f>SUM(E33:J33)</f>
        <v>568</v>
      </c>
    </row>
    <row r="34" spans="1:11" ht="15.75">
      <c r="A34" s="168"/>
      <c r="B34" s="64" t="s">
        <v>72</v>
      </c>
      <c r="C34" s="168"/>
      <c r="D34" s="168"/>
      <c r="E34" s="73">
        <v>97</v>
      </c>
      <c r="F34" s="17">
        <v>99</v>
      </c>
      <c r="G34" s="17">
        <v>94</v>
      </c>
      <c r="H34" s="17">
        <v>98</v>
      </c>
      <c r="I34" s="34">
        <v>97</v>
      </c>
      <c r="J34" s="74">
        <v>97</v>
      </c>
      <c r="K34" s="70">
        <f>SUM(E34:J34)</f>
        <v>582</v>
      </c>
    </row>
    <row r="35" spans="1:11" ht="15.75">
      <c r="A35" s="168"/>
      <c r="B35" s="65" t="s">
        <v>75</v>
      </c>
      <c r="C35" s="168"/>
      <c r="D35" s="168"/>
      <c r="E35" s="77">
        <v>89</v>
      </c>
      <c r="F35" s="27">
        <v>96</v>
      </c>
      <c r="G35" s="27">
        <v>93</v>
      </c>
      <c r="H35" s="27">
        <v>96</v>
      </c>
      <c r="I35" s="27">
        <v>89</v>
      </c>
      <c r="J35" s="78">
        <v>92</v>
      </c>
      <c r="K35" s="70">
        <f>SUM(E35:J35)</f>
        <v>555</v>
      </c>
    </row>
    <row r="36" spans="1:11" ht="16.5" thickBot="1">
      <c r="A36" s="168"/>
      <c r="B36" s="66"/>
      <c r="C36" s="169"/>
      <c r="D36" s="169"/>
      <c r="E36" s="75"/>
      <c r="F36" s="31"/>
      <c r="G36" s="31"/>
      <c r="H36" s="31"/>
      <c r="I36" s="31"/>
      <c r="J36" s="76"/>
      <c r="K36" s="71">
        <f>SUM(K33:K35)</f>
        <v>1705</v>
      </c>
    </row>
    <row r="37" spans="1:11" ht="16.5" thickBot="1">
      <c r="A37" s="169"/>
      <c r="B37" s="79"/>
      <c r="C37" s="58"/>
      <c r="D37" s="58"/>
      <c r="E37" s="91"/>
      <c r="F37" s="32"/>
      <c r="G37" s="32"/>
      <c r="H37" s="32"/>
      <c r="I37" s="32"/>
      <c r="J37" s="92"/>
      <c r="K37" s="86"/>
    </row>
    <row r="38" spans="1:11" ht="15.75">
      <c r="A38" s="203">
        <v>2</v>
      </c>
      <c r="B38" s="65" t="s">
        <v>63</v>
      </c>
      <c r="C38" s="203" t="s">
        <v>45</v>
      </c>
      <c r="D38" s="203" t="s">
        <v>43</v>
      </c>
      <c r="E38" s="73">
        <v>94</v>
      </c>
      <c r="F38" s="17">
        <v>94</v>
      </c>
      <c r="G38" s="17">
        <v>98</v>
      </c>
      <c r="H38" s="17">
        <v>99</v>
      </c>
      <c r="I38" s="17">
        <v>95</v>
      </c>
      <c r="J38" s="74">
        <v>97</v>
      </c>
      <c r="K38" s="87">
        <f>SUM(E38:J38)</f>
        <v>577</v>
      </c>
    </row>
    <row r="39" spans="1:11" ht="15.75">
      <c r="A39" s="168"/>
      <c r="B39" s="65" t="s">
        <v>65</v>
      </c>
      <c r="C39" s="168"/>
      <c r="D39" s="168"/>
      <c r="E39" s="73">
        <v>94</v>
      </c>
      <c r="F39" s="17">
        <v>96</v>
      </c>
      <c r="G39" s="17">
        <v>92</v>
      </c>
      <c r="H39" s="17">
        <v>93</v>
      </c>
      <c r="I39" s="17">
        <v>96</v>
      </c>
      <c r="J39" s="74">
        <v>96</v>
      </c>
      <c r="K39" s="70">
        <f>SUM(E39:J39)</f>
        <v>567</v>
      </c>
    </row>
    <row r="40" spans="1:11" ht="16.5" thickBot="1">
      <c r="A40" s="168"/>
      <c r="B40" s="66" t="s">
        <v>105</v>
      </c>
      <c r="C40" s="168"/>
      <c r="D40" s="168"/>
      <c r="E40" s="75">
        <v>85</v>
      </c>
      <c r="F40" s="31">
        <v>89</v>
      </c>
      <c r="G40" s="31">
        <v>86</v>
      </c>
      <c r="H40" s="31">
        <v>85</v>
      </c>
      <c r="I40" s="31">
        <v>89</v>
      </c>
      <c r="J40" s="76">
        <v>88</v>
      </c>
      <c r="K40" s="70">
        <f>SUM(E40:J40)</f>
        <v>522</v>
      </c>
    </row>
    <row r="41" spans="1:11" ht="16.5" thickBot="1">
      <c r="A41" s="168"/>
      <c r="B41" s="66"/>
      <c r="C41" s="169"/>
      <c r="D41" s="169"/>
      <c r="E41" s="75"/>
      <c r="F41" s="31"/>
      <c r="G41" s="31"/>
      <c r="H41" s="31"/>
      <c r="I41" s="31"/>
      <c r="J41" s="76"/>
      <c r="K41" s="71">
        <f>SUM(K38:K40)</f>
        <v>1666</v>
      </c>
    </row>
    <row r="42" spans="1:11" ht="16.5" thickBot="1">
      <c r="A42" s="169"/>
      <c r="B42" s="79"/>
      <c r="C42" s="58"/>
      <c r="D42" s="58"/>
      <c r="E42" s="91"/>
      <c r="F42" s="32"/>
      <c r="G42" s="32"/>
      <c r="H42" s="32"/>
      <c r="I42" s="32"/>
      <c r="J42" s="92"/>
      <c r="K42" s="86"/>
    </row>
    <row r="43" spans="1:11" ht="16.5" thickBot="1">
      <c r="A43" s="203">
        <v>3</v>
      </c>
      <c r="B43" s="66" t="s">
        <v>67</v>
      </c>
      <c r="C43" s="203" t="s">
        <v>48</v>
      </c>
      <c r="D43" s="203" t="s">
        <v>43</v>
      </c>
      <c r="E43" s="75">
        <v>98</v>
      </c>
      <c r="F43" s="31">
        <v>96</v>
      </c>
      <c r="G43" s="31">
        <v>94</v>
      </c>
      <c r="H43" s="31">
        <v>92</v>
      </c>
      <c r="I43" s="31">
        <v>89</v>
      </c>
      <c r="J43" s="76">
        <v>92</v>
      </c>
      <c r="K43" s="87">
        <f>SUM(E43:J43)</f>
        <v>561</v>
      </c>
    </row>
    <row r="44" spans="1:11" ht="15.75">
      <c r="A44" s="168"/>
      <c r="B44" s="65" t="s">
        <v>101</v>
      </c>
      <c r="C44" s="168"/>
      <c r="D44" s="168"/>
      <c r="E44" s="73">
        <v>90</v>
      </c>
      <c r="F44" s="17">
        <v>95</v>
      </c>
      <c r="G44" s="17">
        <v>91</v>
      </c>
      <c r="H44" s="17">
        <v>92</v>
      </c>
      <c r="I44" s="17">
        <v>90</v>
      </c>
      <c r="J44" s="74">
        <v>92</v>
      </c>
      <c r="K44" s="70">
        <f>SUM(E44:J44)</f>
        <v>550</v>
      </c>
    </row>
    <row r="45" spans="1:11" ht="15.75">
      <c r="A45" s="168"/>
      <c r="B45" s="65" t="s">
        <v>66</v>
      </c>
      <c r="C45" s="168"/>
      <c r="D45" s="168"/>
      <c r="E45" s="73">
        <v>92</v>
      </c>
      <c r="F45" s="17">
        <v>85</v>
      </c>
      <c r="G45" s="17">
        <v>83</v>
      </c>
      <c r="H45" s="17">
        <v>95</v>
      </c>
      <c r="I45" s="17">
        <v>86</v>
      </c>
      <c r="J45" s="74">
        <v>91</v>
      </c>
      <c r="K45" s="70">
        <f>SUM(E45:J45)</f>
        <v>532</v>
      </c>
    </row>
    <row r="46" spans="1:11" ht="16.5" thickBot="1">
      <c r="A46" s="168"/>
      <c r="B46" s="66"/>
      <c r="C46" s="169"/>
      <c r="D46" s="169"/>
      <c r="E46" s="75"/>
      <c r="F46" s="31"/>
      <c r="G46" s="31"/>
      <c r="H46" s="31"/>
      <c r="I46" s="31"/>
      <c r="J46" s="76"/>
      <c r="K46" s="71">
        <f>SUM(K43:K45)</f>
        <v>1643</v>
      </c>
    </row>
    <row r="47" spans="1:11" ht="16.5" thickBot="1">
      <c r="A47" s="168"/>
      <c r="B47" s="79"/>
      <c r="C47" s="59"/>
      <c r="D47" s="59"/>
      <c r="E47" s="91"/>
      <c r="F47" s="32"/>
      <c r="G47" s="32"/>
      <c r="H47" s="32"/>
      <c r="I47" s="32"/>
      <c r="J47" s="92"/>
      <c r="K47" s="58"/>
    </row>
    <row r="48" spans="1:11" ht="15.75">
      <c r="A48" s="203">
        <v>4</v>
      </c>
      <c r="B48" s="64" t="s">
        <v>73</v>
      </c>
      <c r="C48" s="203" t="s">
        <v>42</v>
      </c>
      <c r="D48" s="203" t="s">
        <v>43</v>
      </c>
      <c r="E48" s="77">
        <v>89</v>
      </c>
      <c r="F48" s="27">
        <v>93</v>
      </c>
      <c r="G48" s="27">
        <v>95</v>
      </c>
      <c r="H48" s="27">
        <v>93</v>
      </c>
      <c r="I48" s="27">
        <v>95</v>
      </c>
      <c r="J48" s="78">
        <v>93</v>
      </c>
      <c r="K48" s="72">
        <f>SUM(E48:J48)</f>
        <v>558</v>
      </c>
    </row>
    <row r="49" spans="1:11" ht="16.5" thickBot="1">
      <c r="A49" s="168"/>
      <c r="B49" s="66" t="s">
        <v>74</v>
      </c>
      <c r="C49" s="168"/>
      <c r="D49" s="168"/>
      <c r="E49" s="75">
        <v>91</v>
      </c>
      <c r="F49" s="31">
        <v>89</v>
      </c>
      <c r="G49" s="31">
        <v>90</v>
      </c>
      <c r="H49" s="31">
        <v>87</v>
      </c>
      <c r="I49" s="31">
        <v>92</v>
      </c>
      <c r="J49" s="76">
        <v>94</v>
      </c>
      <c r="K49" s="70">
        <f>SUM(E49:J49)</f>
        <v>543</v>
      </c>
    </row>
    <row r="50" spans="1:11" ht="15.75">
      <c r="A50" s="168"/>
      <c r="B50" s="65" t="s">
        <v>68</v>
      </c>
      <c r="C50" s="168"/>
      <c r="D50" s="168"/>
      <c r="E50" s="73">
        <v>88</v>
      </c>
      <c r="F50" s="17">
        <v>95</v>
      </c>
      <c r="G50" s="17">
        <v>98</v>
      </c>
      <c r="H50" s="17">
        <v>95</v>
      </c>
      <c r="I50" s="17">
        <v>88</v>
      </c>
      <c r="J50" s="74">
        <v>75</v>
      </c>
      <c r="K50" s="70">
        <f>SUM(E50:J50)</f>
        <v>539</v>
      </c>
    </row>
    <row r="51" spans="1:11" ht="16.5" thickBot="1">
      <c r="A51" s="168"/>
      <c r="B51" s="66"/>
      <c r="C51" s="169"/>
      <c r="D51" s="169"/>
      <c r="E51" s="75"/>
      <c r="F51" s="31"/>
      <c r="G51" s="31"/>
      <c r="H51" s="31"/>
      <c r="I51" s="31"/>
      <c r="J51" s="76"/>
      <c r="K51" s="71">
        <f>SUM(K48:K50)</f>
        <v>1640</v>
      </c>
    </row>
    <row r="52" spans="1:11" ht="16.5" thickBot="1">
      <c r="A52" s="169"/>
      <c r="B52" s="79"/>
      <c r="C52" s="57"/>
      <c r="D52" s="58"/>
      <c r="E52" s="91"/>
      <c r="F52" s="32"/>
      <c r="G52" s="32"/>
      <c r="H52" s="32"/>
      <c r="I52" s="32"/>
      <c r="J52" s="92"/>
      <c r="K52" s="86"/>
    </row>
    <row r="53" spans="1:11" ht="15.75">
      <c r="A53" s="203">
        <v>5</v>
      </c>
      <c r="B53" s="65" t="s">
        <v>71</v>
      </c>
      <c r="C53" s="203" t="s">
        <v>52</v>
      </c>
      <c r="D53" s="203" t="s">
        <v>43</v>
      </c>
      <c r="E53" s="73">
        <v>97</v>
      </c>
      <c r="F53" s="17">
        <v>95</v>
      </c>
      <c r="G53" s="17">
        <v>96</v>
      </c>
      <c r="H53" s="17">
        <v>96</v>
      </c>
      <c r="I53" s="17">
        <v>96</v>
      </c>
      <c r="J53" s="74">
        <v>97</v>
      </c>
      <c r="K53" s="87">
        <f>SUM(E53:J53)</f>
        <v>577</v>
      </c>
    </row>
    <row r="54" spans="1:11" ht="15.75">
      <c r="A54" s="168"/>
      <c r="B54" s="65" t="s">
        <v>104</v>
      </c>
      <c r="C54" s="168"/>
      <c r="D54" s="168"/>
      <c r="E54" s="73">
        <v>90</v>
      </c>
      <c r="F54" s="17">
        <v>85</v>
      </c>
      <c r="G54" s="17">
        <v>81</v>
      </c>
      <c r="H54" s="17">
        <v>92</v>
      </c>
      <c r="I54" s="17">
        <v>91</v>
      </c>
      <c r="J54" s="74">
        <v>89</v>
      </c>
      <c r="K54" s="70">
        <f>SUM(E54:J54)</f>
        <v>528</v>
      </c>
    </row>
    <row r="55" spans="1:11" ht="15.75">
      <c r="A55" s="168"/>
      <c r="B55" s="65" t="s">
        <v>106</v>
      </c>
      <c r="C55" s="168"/>
      <c r="D55" s="168"/>
      <c r="E55" s="77"/>
      <c r="F55" s="27"/>
      <c r="G55" s="27"/>
      <c r="H55" s="27"/>
      <c r="I55" s="27"/>
      <c r="J55" s="78"/>
      <c r="K55" s="70" t="s">
        <v>59</v>
      </c>
    </row>
    <row r="56" spans="1:11" ht="16.5" thickBot="1">
      <c r="A56" s="169"/>
      <c r="B56" s="66"/>
      <c r="C56" s="169"/>
      <c r="D56" s="169"/>
      <c r="E56" s="75"/>
      <c r="F56" s="31"/>
      <c r="G56" s="31"/>
      <c r="H56" s="31"/>
      <c r="I56" s="31"/>
      <c r="J56" s="76"/>
      <c r="K56" s="71">
        <f>SUM(K53:K55)</f>
        <v>1105</v>
      </c>
    </row>
  </sheetData>
  <sheetProtection/>
  <mergeCells count="31">
    <mergeCell ref="D5:D6"/>
    <mergeCell ref="E5:J5"/>
    <mergeCell ref="A53:A56"/>
    <mergeCell ref="C53:C56"/>
    <mergeCell ref="D53:D56"/>
    <mergeCell ref="K5:K6"/>
    <mergeCell ref="B26:D26"/>
    <mergeCell ref="A2:K2"/>
    <mergeCell ref="A3:D3"/>
    <mergeCell ref="A5:A6"/>
    <mergeCell ref="B5:B6"/>
    <mergeCell ref="C5:C6"/>
    <mergeCell ref="A43:A47"/>
    <mergeCell ref="C43:C46"/>
    <mergeCell ref="D43:D46"/>
    <mergeCell ref="A48:A52"/>
    <mergeCell ref="C48:C51"/>
    <mergeCell ref="D48:D51"/>
    <mergeCell ref="K31:K32"/>
    <mergeCell ref="A33:A37"/>
    <mergeCell ref="C33:C36"/>
    <mergeCell ref="D33:D36"/>
    <mergeCell ref="A38:A42"/>
    <mergeCell ref="C38:C41"/>
    <mergeCell ref="D38:D41"/>
    <mergeCell ref="B30:E30"/>
    <mergeCell ref="A31:A32"/>
    <mergeCell ref="B31:B32"/>
    <mergeCell ref="C31:C32"/>
    <mergeCell ref="D31:D32"/>
    <mergeCell ref="E31:J31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28">
      <selection activeCell="I32" sqref="I32"/>
    </sheetView>
  </sheetViews>
  <sheetFormatPr defaultColWidth="9.140625" defaultRowHeight="15"/>
  <cols>
    <col min="1" max="1" width="5.8515625" style="0" customWidth="1"/>
    <col min="2" max="2" width="30.7109375" style="1" bestFit="1" customWidth="1"/>
    <col min="3" max="3" width="19.28125" style="128" bestFit="1" customWidth="1"/>
    <col min="4" max="4" width="12.7109375" style="1" customWidth="1"/>
    <col min="5" max="10" width="6.7109375" style="0" customWidth="1"/>
  </cols>
  <sheetData>
    <row r="2" spans="1:11" ht="18.75">
      <c r="A2" s="163" t="s">
        <v>50</v>
      </c>
      <c r="B2" s="163"/>
      <c r="C2" s="163"/>
      <c r="D2" s="163"/>
      <c r="E2" s="38"/>
      <c r="F2" s="38"/>
      <c r="G2" s="38"/>
      <c r="H2" s="38"/>
      <c r="I2" s="38"/>
      <c r="J2" s="38" t="s">
        <v>10</v>
      </c>
      <c r="K2" s="38"/>
    </row>
    <row r="3" ht="15.75" thickBot="1"/>
    <row r="4" spans="1:11" ht="15.75">
      <c r="A4" s="172" t="s">
        <v>123</v>
      </c>
      <c r="B4" s="227" t="s">
        <v>1</v>
      </c>
      <c r="C4" s="229" t="s">
        <v>2</v>
      </c>
      <c r="D4" s="186" t="s">
        <v>3</v>
      </c>
      <c r="E4" s="180" t="s">
        <v>12</v>
      </c>
      <c r="F4" s="170"/>
      <c r="G4" s="170"/>
      <c r="H4" s="171"/>
      <c r="I4" s="171"/>
      <c r="J4" s="171"/>
      <c r="K4" s="172" t="s">
        <v>4</v>
      </c>
    </row>
    <row r="5" spans="1:11" ht="15.75" customHeight="1" thickBot="1">
      <c r="A5" s="207"/>
      <c r="B5" s="228"/>
      <c r="C5" s="230"/>
      <c r="D5" s="187"/>
      <c r="E5" s="94" t="s">
        <v>6</v>
      </c>
      <c r="F5" s="95" t="s">
        <v>7</v>
      </c>
      <c r="G5" s="95" t="s">
        <v>8</v>
      </c>
      <c r="H5" s="95" t="s">
        <v>13</v>
      </c>
      <c r="I5" s="95" t="s">
        <v>14</v>
      </c>
      <c r="J5" s="134" t="s">
        <v>15</v>
      </c>
      <c r="K5" s="206"/>
    </row>
    <row r="6" spans="1:11" ht="15.75" customHeight="1" thickTop="1">
      <c r="A6" s="60">
        <v>1</v>
      </c>
      <c r="B6" s="65" t="s">
        <v>107</v>
      </c>
      <c r="C6" s="127" t="s">
        <v>44</v>
      </c>
      <c r="D6" s="107" t="s">
        <v>54</v>
      </c>
      <c r="E6" s="77">
        <v>96</v>
      </c>
      <c r="F6" s="27">
        <v>96</v>
      </c>
      <c r="G6" s="27">
        <v>97</v>
      </c>
      <c r="H6" s="27">
        <v>94</v>
      </c>
      <c r="I6" s="27">
        <v>97</v>
      </c>
      <c r="J6" s="44">
        <v>96</v>
      </c>
      <c r="K6" s="111">
        <f aca="true" t="shared" si="0" ref="K6:K19">SUM(E6:J6)</f>
        <v>576</v>
      </c>
    </row>
    <row r="7" spans="1:11" s="15" customFormat="1" ht="15.75">
      <c r="A7" s="61">
        <v>2</v>
      </c>
      <c r="B7" s="121" t="s">
        <v>108</v>
      </c>
      <c r="C7" s="118" t="s">
        <v>47</v>
      </c>
      <c r="D7" s="53" t="s">
        <v>54</v>
      </c>
      <c r="E7" s="73">
        <v>94</v>
      </c>
      <c r="F7" s="17">
        <v>93</v>
      </c>
      <c r="G7" s="17">
        <v>96</v>
      </c>
      <c r="H7" s="17">
        <v>98</v>
      </c>
      <c r="I7" s="34">
        <v>96</v>
      </c>
      <c r="J7" s="19">
        <v>97</v>
      </c>
      <c r="K7" s="112">
        <f t="shared" si="0"/>
        <v>574</v>
      </c>
    </row>
    <row r="8" spans="1:11" s="15" customFormat="1" ht="15.75">
      <c r="A8" s="61">
        <v>3</v>
      </c>
      <c r="B8" s="65" t="s">
        <v>109</v>
      </c>
      <c r="C8" s="118" t="s">
        <v>42</v>
      </c>
      <c r="D8" s="54" t="s">
        <v>54</v>
      </c>
      <c r="E8" s="73">
        <v>94</v>
      </c>
      <c r="F8" s="17">
        <v>95</v>
      </c>
      <c r="G8" s="17">
        <v>95</v>
      </c>
      <c r="H8" s="17">
        <v>97</v>
      </c>
      <c r="I8" s="17">
        <v>96</v>
      </c>
      <c r="J8" s="19">
        <v>94</v>
      </c>
      <c r="K8" s="112">
        <f t="shared" si="0"/>
        <v>571</v>
      </c>
    </row>
    <row r="9" spans="1:11" s="15" customFormat="1" ht="16.5" thickBot="1">
      <c r="A9" s="62">
        <v>4</v>
      </c>
      <c r="B9" s="66" t="s">
        <v>110</v>
      </c>
      <c r="C9" s="118" t="s">
        <v>42</v>
      </c>
      <c r="D9" s="53" t="s">
        <v>54</v>
      </c>
      <c r="E9" s="75">
        <v>95</v>
      </c>
      <c r="F9" s="31">
        <v>93</v>
      </c>
      <c r="G9" s="31">
        <v>92</v>
      </c>
      <c r="H9" s="31">
        <v>95</v>
      </c>
      <c r="I9" s="31">
        <v>96</v>
      </c>
      <c r="J9" s="46">
        <v>97</v>
      </c>
      <c r="K9" s="135">
        <f t="shared" si="0"/>
        <v>568</v>
      </c>
    </row>
    <row r="10" spans="1:11" s="15" customFormat="1" ht="15.75">
      <c r="A10" s="63">
        <v>5</v>
      </c>
      <c r="B10" s="64" t="s">
        <v>111</v>
      </c>
      <c r="C10" s="118" t="s">
        <v>47</v>
      </c>
      <c r="D10" s="53" t="s">
        <v>54</v>
      </c>
      <c r="E10" s="77">
        <v>96</v>
      </c>
      <c r="F10" s="27">
        <v>92</v>
      </c>
      <c r="G10" s="27">
        <v>93</v>
      </c>
      <c r="H10" s="27">
        <v>93</v>
      </c>
      <c r="I10" s="27">
        <v>95</v>
      </c>
      <c r="J10" s="44">
        <v>97</v>
      </c>
      <c r="K10" s="111">
        <f t="shared" si="0"/>
        <v>566</v>
      </c>
    </row>
    <row r="11" spans="1:11" s="15" customFormat="1" ht="15.75">
      <c r="A11" s="61">
        <v>6</v>
      </c>
      <c r="B11" s="65" t="s">
        <v>112</v>
      </c>
      <c r="C11" s="118" t="s">
        <v>120</v>
      </c>
      <c r="D11" s="54" t="s">
        <v>54</v>
      </c>
      <c r="E11" s="73">
        <v>97</v>
      </c>
      <c r="F11" s="17">
        <v>97</v>
      </c>
      <c r="G11" s="17">
        <v>91</v>
      </c>
      <c r="H11" s="17">
        <v>97</v>
      </c>
      <c r="I11" s="17">
        <v>88</v>
      </c>
      <c r="J11" s="19">
        <v>96</v>
      </c>
      <c r="K11" s="112">
        <f t="shared" si="0"/>
        <v>566</v>
      </c>
    </row>
    <row r="12" spans="1:11" s="15" customFormat="1" ht="15.75">
      <c r="A12" s="61">
        <v>7</v>
      </c>
      <c r="B12" s="65" t="s">
        <v>113</v>
      </c>
      <c r="C12" s="118" t="s">
        <v>70</v>
      </c>
      <c r="D12" s="54" t="s">
        <v>54</v>
      </c>
      <c r="E12" s="73">
        <v>94</v>
      </c>
      <c r="F12" s="17">
        <v>96</v>
      </c>
      <c r="G12" s="17">
        <v>97</v>
      </c>
      <c r="H12" s="17">
        <v>92</v>
      </c>
      <c r="I12" s="17">
        <v>93</v>
      </c>
      <c r="J12" s="19">
        <v>91</v>
      </c>
      <c r="K12" s="112">
        <f t="shared" si="0"/>
        <v>563</v>
      </c>
    </row>
    <row r="13" spans="1:11" s="15" customFormat="1" ht="15.75">
      <c r="A13" s="61">
        <v>8</v>
      </c>
      <c r="B13" s="65" t="s">
        <v>114</v>
      </c>
      <c r="C13" s="118" t="s">
        <v>47</v>
      </c>
      <c r="D13" s="54" t="s">
        <v>54</v>
      </c>
      <c r="E13" s="73">
        <v>94</v>
      </c>
      <c r="F13" s="17">
        <v>94</v>
      </c>
      <c r="G13" s="17">
        <v>95</v>
      </c>
      <c r="H13" s="17">
        <v>93</v>
      </c>
      <c r="I13" s="17">
        <v>96</v>
      </c>
      <c r="J13" s="19">
        <v>89</v>
      </c>
      <c r="K13" s="112">
        <f t="shared" si="0"/>
        <v>561</v>
      </c>
    </row>
    <row r="14" spans="1:11" s="15" customFormat="1" ht="16.5" thickBot="1">
      <c r="A14" s="62">
        <v>9</v>
      </c>
      <c r="B14" s="66" t="s">
        <v>115</v>
      </c>
      <c r="C14" s="127" t="s">
        <v>44</v>
      </c>
      <c r="D14" s="54" t="s">
        <v>54</v>
      </c>
      <c r="E14" s="75">
        <v>92</v>
      </c>
      <c r="F14" s="31">
        <v>88</v>
      </c>
      <c r="G14" s="31">
        <v>89</v>
      </c>
      <c r="H14" s="31">
        <v>93</v>
      </c>
      <c r="I14" s="31">
        <v>89</v>
      </c>
      <c r="J14" s="46">
        <v>90</v>
      </c>
      <c r="K14" s="62">
        <f t="shared" si="0"/>
        <v>541</v>
      </c>
    </row>
    <row r="15" spans="1:11" s="15" customFormat="1" ht="15.75">
      <c r="A15" s="63">
        <v>10</v>
      </c>
      <c r="B15" s="64" t="s">
        <v>116</v>
      </c>
      <c r="C15" s="118" t="s">
        <v>61</v>
      </c>
      <c r="D15" s="53" t="s">
        <v>54</v>
      </c>
      <c r="E15" s="77">
        <v>91</v>
      </c>
      <c r="F15" s="27">
        <v>88</v>
      </c>
      <c r="G15" s="27">
        <v>93</v>
      </c>
      <c r="H15" s="27">
        <v>89</v>
      </c>
      <c r="I15" s="27">
        <v>87</v>
      </c>
      <c r="J15" s="44">
        <v>92</v>
      </c>
      <c r="K15" s="63">
        <f t="shared" si="0"/>
        <v>540</v>
      </c>
    </row>
    <row r="16" spans="1:11" s="15" customFormat="1" ht="15.75">
      <c r="A16" s="61">
        <v>11</v>
      </c>
      <c r="B16" s="65" t="s">
        <v>117</v>
      </c>
      <c r="C16" s="127" t="s">
        <v>44</v>
      </c>
      <c r="D16" s="54" t="s">
        <v>54</v>
      </c>
      <c r="E16" s="73">
        <v>91</v>
      </c>
      <c r="F16" s="17">
        <v>86</v>
      </c>
      <c r="G16" s="17">
        <v>94</v>
      </c>
      <c r="H16" s="17">
        <v>83</v>
      </c>
      <c r="I16" s="17">
        <v>90</v>
      </c>
      <c r="J16" s="19">
        <v>87</v>
      </c>
      <c r="K16" s="61">
        <f t="shared" si="0"/>
        <v>531</v>
      </c>
    </row>
    <row r="17" spans="1:11" s="15" customFormat="1" ht="15.75">
      <c r="A17" s="61">
        <v>12</v>
      </c>
      <c r="B17" s="65" t="s">
        <v>118</v>
      </c>
      <c r="C17" s="118" t="s">
        <v>42</v>
      </c>
      <c r="D17" s="54" t="s">
        <v>54</v>
      </c>
      <c r="E17" s="73">
        <v>92</v>
      </c>
      <c r="F17" s="34">
        <v>92</v>
      </c>
      <c r="G17" s="17">
        <v>88</v>
      </c>
      <c r="H17" s="17">
        <v>86</v>
      </c>
      <c r="I17" s="17">
        <v>88</v>
      </c>
      <c r="J17" s="19">
        <v>81</v>
      </c>
      <c r="K17" s="61">
        <f t="shared" si="0"/>
        <v>527</v>
      </c>
    </row>
    <row r="18" spans="1:11" s="15" customFormat="1" ht="15.75">
      <c r="A18" s="61">
        <v>13</v>
      </c>
      <c r="B18" s="65" t="s">
        <v>96</v>
      </c>
      <c r="C18" s="118" t="s">
        <v>53</v>
      </c>
      <c r="D18" s="54" t="s">
        <v>54</v>
      </c>
      <c r="E18" s="73">
        <v>83</v>
      </c>
      <c r="F18" s="17">
        <v>72</v>
      </c>
      <c r="G18" s="17">
        <v>74</v>
      </c>
      <c r="H18" s="17">
        <v>75</v>
      </c>
      <c r="I18" s="17">
        <v>72</v>
      </c>
      <c r="J18" s="19">
        <v>50</v>
      </c>
      <c r="K18" s="61">
        <f t="shared" si="0"/>
        <v>426</v>
      </c>
    </row>
    <row r="19" spans="1:11" s="15" customFormat="1" ht="16.5" thickBot="1">
      <c r="A19" s="62">
        <v>14</v>
      </c>
      <c r="B19" s="66" t="s">
        <v>119</v>
      </c>
      <c r="C19" s="119" t="s">
        <v>53</v>
      </c>
      <c r="D19" s="55" t="s">
        <v>54</v>
      </c>
      <c r="E19" s="75">
        <v>73</v>
      </c>
      <c r="F19" s="31">
        <v>65</v>
      </c>
      <c r="G19" s="31">
        <v>73</v>
      </c>
      <c r="H19" s="31">
        <v>61</v>
      </c>
      <c r="I19" s="31">
        <v>62</v>
      </c>
      <c r="J19" s="46">
        <v>69</v>
      </c>
      <c r="K19" s="62">
        <f t="shared" si="0"/>
        <v>403</v>
      </c>
    </row>
    <row r="20" spans="1:11" s="15" customFormat="1" ht="15.75">
      <c r="A20" s="130"/>
      <c r="B20" s="131"/>
      <c r="C20" s="132"/>
      <c r="D20" s="131"/>
      <c r="E20" s="130"/>
      <c r="F20" s="130"/>
      <c r="G20" s="130"/>
      <c r="H20" s="130"/>
      <c r="I20" s="130"/>
      <c r="J20" s="130"/>
      <c r="K20" s="133"/>
    </row>
    <row r="21" spans="2:4" ht="15">
      <c r="B21" s="216" t="s">
        <v>55</v>
      </c>
      <c r="C21" s="216"/>
      <c r="D21" s="216"/>
    </row>
    <row r="22" spans="1:11" ht="15.75">
      <c r="A22" s="130"/>
      <c r="B22" s="131"/>
      <c r="C22" s="132"/>
      <c r="D22" s="131"/>
      <c r="E22" s="130"/>
      <c r="F22" s="130"/>
      <c r="G22" s="130"/>
      <c r="H22" s="130"/>
      <c r="I22" s="130"/>
      <c r="J22" s="130"/>
      <c r="K22" s="133"/>
    </row>
    <row r="23" spans="1:11" ht="15.75">
      <c r="A23" s="130"/>
      <c r="B23" s="131"/>
      <c r="C23" s="132"/>
      <c r="D23" s="131"/>
      <c r="E23" s="130"/>
      <c r="F23" s="130"/>
      <c r="G23" s="130"/>
      <c r="H23" s="130"/>
      <c r="I23" s="130"/>
      <c r="J23" s="130"/>
      <c r="K23" s="133"/>
    </row>
    <row r="24" spans="1:11" ht="15.75">
      <c r="A24" s="130"/>
      <c r="B24" s="131"/>
      <c r="C24" s="132"/>
      <c r="D24" s="131"/>
      <c r="E24" s="130"/>
      <c r="F24" s="130"/>
      <c r="G24" s="130"/>
      <c r="H24" s="130"/>
      <c r="I24" s="130"/>
      <c r="J24" s="130"/>
      <c r="K24" s="133"/>
    </row>
    <row r="25" spans="1:11" ht="15.75">
      <c r="A25" s="130"/>
      <c r="B25" s="131"/>
      <c r="C25" s="132"/>
      <c r="D25" s="131"/>
      <c r="E25" s="130"/>
      <c r="F25" s="130"/>
      <c r="G25" s="130"/>
      <c r="H25" s="130"/>
      <c r="I25" s="130"/>
      <c r="J25" s="130"/>
      <c r="K25" s="133"/>
    </row>
    <row r="27" spans="2:4" ht="15">
      <c r="B27" s="36"/>
      <c r="C27" s="129"/>
      <c r="D27" s="37"/>
    </row>
    <row r="34" spans="2:11" ht="18.75">
      <c r="B34" s="2" t="s">
        <v>28</v>
      </c>
      <c r="C34" s="48"/>
      <c r="D34" s="48"/>
      <c r="E34" s="48"/>
      <c r="F34" s="48"/>
      <c r="G34" s="48"/>
      <c r="H34" s="48"/>
      <c r="I34" s="48"/>
      <c r="J34" s="48"/>
      <c r="K34" s="48"/>
    </row>
    <row r="35" spans="2:11" ht="19.5" thickBot="1">
      <c r="B35" s="191" t="s">
        <v>50</v>
      </c>
      <c r="C35" s="191"/>
      <c r="D35" s="191"/>
      <c r="E35" s="191"/>
      <c r="F35" s="2"/>
      <c r="G35" s="2"/>
      <c r="H35" s="2"/>
      <c r="I35" s="2"/>
      <c r="J35" s="2" t="s">
        <v>10</v>
      </c>
      <c r="K35" s="2"/>
    </row>
    <row r="36" spans="1:11" ht="15.75">
      <c r="A36" s="172" t="s">
        <v>123</v>
      </c>
      <c r="B36" s="199" t="s">
        <v>41</v>
      </c>
      <c r="C36" s="217" t="s">
        <v>34</v>
      </c>
      <c r="D36" s="219" t="s">
        <v>3</v>
      </c>
      <c r="E36" s="180" t="s">
        <v>12</v>
      </c>
      <c r="F36" s="170"/>
      <c r="G36" s="170"/>
      <c r="H36" s="171"/>
      <c r="I36" s="171"/>
      <c r="J36" s="171"/>
      <c r="K36" s="172" t="s">
        <v>4</v>
      </c>
    </row>
    <row r="37" spans="1:11" ht="15.75" thickBot="1">
      <c r="A37" s="184"/>
      <c r="B37" s="200"/>
      <c r="C37" s="218"/>
      <c r="D37" s="220"/>
      <c r="E37" s="83" t="s">
        <v>6</v>
      </c>
      <c r="F37" s="84" t="s">
        <v>7</v>
      </c>
      <c r="G37" s="84" t="s">
        <v>8</v>
      </c>
      <c r="H37" s="84" t="s">
        <v>13</v>
      </c>
      <c r="I37" s="84" t="s">
        <v>14</v>
      </c>
      <c r="J37" s="109" t="s">
        <v>15</v>
      </c>
      <c r="K37" s="206"/>
    </row>
    <row r="38" spans="1:11" ht="16.5" thickBot="1">
      <c r="A38" s="203">
        <v>1</v>
      </c>
      <c r="B38" s="64" t="s">
        <v>111</v>
      </c>
      <c r="C38" s="221" t="s">
        <v>47</v>
      </c>
      <c r="D38" s="224" t="s">
        <v>46</v>
      </c>
      <c r="E38" s="75">
        <v>96</v>
      </c>
      <c r="F38" s="31">
        <v>92</v>
      </c>
      <c r="G38" s="31">
        <v>93</v>
      </c>
      <c r="H38" s="31">
        <v>93</v>
      </c>
      <c r="I38" s="31">
        <v>95</v>
      </c>
      <c r="J38" s="46">
        <v>97</v>
      </c>
      <c r="K38" s="59">
        <f>SUM(E38:J38)</f>
        <v>566</v>
      </c>
    </row>
    <row r="39" spans="1:11" ht="15.75">
      <c r="A39" s="168"/>
      <c r="B39" s="65" t="s">
        <v>114</v>
      </c>
      <c r="C39" s="222"/>
      <c r="D39" s="225"/>
      <c r="E39" s="73">
        <v>94</v>
      </c>
      <c r="F39" s="17">
        <v>94</v>
      </c>
      <c r="G39" s="17">
        <v>95</v>
      </c>
      <c r="H39" s="17">
        <v>93</v>
      </c>
      <c r="I39" s="17">
        <v>96</v>
      </c>
      <c r="J39" s="19">
        <v>89</v>
      </c>
      <c r="K39" s="93">
        <f>SUM(E39:J39)</f>
        <v>561</v>
      </c>
    </row>
    <row r="40" spans="1:11" ht="15" customHeight="1" thickBot="1">
      <c r="A40" s="168"/>
      <c r="B40" s="121" t="s">
        <v>108</v>
      </c>
      <c r="C40" s="222"/>
      <c r="D40" s="225"/>
      <c r="E40" s="73">
        <v>94</v>
      </c>
      <c r="F40" s="17">
        <v>93</v>
      </c>
      <c r="G40" s="17">
        <v>96</v>
      </c>
      <c r="H40" s="17">
        <v>98</v>
      </c>
      <c r="I40" s="34">
        <v>96</v>
      </c>
      <c r="J40" s="19">
        <v>97</v>
      </c>
      <c r="K40" s="62">
        <f>SUM(E40:J40)</f>
        <v>574</v>
      </c>
    </row>
    <row r="41" spans="1:11" ht="15.75" customHeight="1" thickBot="1">
      <c r="A41" s="169"/>
      <c r="B41" s="66"/>
      <c r="C41" s="223"/>
      <c r="D41" s="226"/>
      <c r="E41" s="75"/>
      <c r="F41" s="31"/>
      <c r="G41" s="31"/>
      <c r="H41" s="31"/>
      <c r="I41" s="31"/>
      <c r="J41" s="46"/>
      <c r="K41" s="56">
        <f>SUM(K38:K40)</f>
        <v>1701</v>
      </c>
    </row>
    <row r="42" spans="1:11" ht="16.5" thickBot="1">
      <c r="A42" s="58"/>
      <c r="B42" s="79"/>
      <c r="C42" s="57"/>
      <c r="D42" s="79"/>
      <c r="E42" s="136"/>
      <c r="F42" s="137"/>
      <c r="G42" s="137"/>
      <c r="H42" s="137"/>
      <c r="I42" s="137"/>
      <c r="J42" s="138"/>
      <c r="K42" s="59"/>
    </row>
    <row r="43" spans="1:11" ht="15.75">
      <c r="A43" s="168">
        <v>2</v>
      </c>
      <c r="B43" s="107" t="s">
        <v>110</v>
      </c>
      <c r="C43" s="222" t="s">
        <v>42</v>
      </c>
      <c r="D43" s="225" t="s">
        <v>46</v>
      </c>
      <c r="E43" s="88">
        <v>95</v>
      </c>
      <c r="F43" s="33">
        <v>93</v>
      </c>
      <c r="G43" s="33">
        <v>92</v>
      </c>
      <c r="H43" s="33">
        <v>95</v>
      </c>
      <c r="I43" s="33">
        <v>96</v>
      </c>
      <c r="J43" s="90">
        <v>97</v>
      </c>
      <c r="K43" s="63">
        <f>SUM(E43:J43)</f>
        <v>568</v>
      </c>
    </row>
    <row r="44" spans="1:11" ht="15.75">
      <c r="A44" s="168"/>
      <c r="B44" s="64" t="s">
        <v>118</v>
      </c>
      <c r="C44" s="222"/>
      <c r="D44" s="225"/>
      <c r="E44" s="77">
        <v>92</v>
      </c>
      <c r="F44" s="82">
        <v>92</v>
      </c>
      <c r="G44" s="27">
        <v>88</v>
      </c>
      <c r="H44" s="27">
        <v>86</v>
      </c>
      <c r="I44" s="27">
        <v>88</v>
      </c>
      <c r="J44" s="44">
        <v>81</v>
      </c>
      <c r="K44" s="61">
        <f>SUM(E44:J44)</f>
        <v>527</v>
      </c>
    </row>
    <row r="45" spans="1:11" ht="15.75">
      <c r="A45" s="168"/>
      <c r="B45" s="65" t="s">
        <v>109</v>
      </c>
      <c r="C45" s="222"/>
      <c r="D45" s="225"/>
      <c r="E45" s="73">
        <v>94</v>
      </c>
      <c r="F45" s="17">
        <v>95</v>
      </c>
      <c r="G45" s="17">
        <v>95</v>
      </c>
      <c r="H45" s="17">
        <v>97</v>
      </c>
      <c r="I45" s="17">
        <v>96</v>
      </c>
      <c r="J45" s="19">
        <v>94</v>
      </c>
      <c r="K45" s="61">
        <f>SUM(E45:J45)</f>
        <v>571</v>
      </c>
    </row>
    <row r="46" spans="1:11" ht="16.5" thickBot="1">
      <c r="A46" s="169"/>
      <c r="B46" s="66"/>
      <c r="C46" s="223"/>
      <c r="D46" s="226"/>
      <c r="E46" s="75"/>
      <c r="F46" s="31"/>
      <c r="G46" s="31"/>
      <c r="H46" s="31"/>
      <c r="I46" s="31"/>
      <c r="J46" s="46"/>
      <c r="K46" s="62">
        <f>SUM(K43:K45)</f>
        <v>1666</v>
      </c>
    </row>
    <row r="47" spans="1:11" ht="16.5" thickBot="1">
      <c r="A47" s="58"/>
      <c r="B47" s="79"/>
      <c r="C47" s="57"/>
      <c r="D47" s="79"/>
      <c r="E47" s="91"/>
      <c r="F47" s="32"/>
      <c r="G47" s="32"/>
      <c r="H47" s="32"/>
      <c r="I47" s="32"/>
      <c r="J47" s="98"/>
      <c r="K47" s="58"/>
    </row>
    <row r="48" spans="1:11" ht="15.75">
      <c r="A48" s="203">
        <v>3</v>
      </c>
      <c r="B48" s="65" t="s">
        <v>107</v>
      </c>
      <c r="C48" s="222" t="s">
        <v>44</v>
      </c>
      <c r="D48" s="225" t="s">
        <v>46</v>
      </c>
      <c r="E48" s="88">
        <v>96</v>
      </c>
      <c r="F48" s="33">
        <v>96</v>
      </c>
      <c r="G48" s="33">
        <v>97</v>
      </c>
      <c r="H48" s="33">
        <v>94</v>
      </c>
      <c r="I48" s="33">
        <v>97</v>
      </c>
      <c r="J48" s="110">
        <v>96</v>
      </c>
      <c r="K48" s="93">
        <f>SUM(E48:J48)</f>
        <v>576</v>
      </c>
    </row>
    <row r="49" spans="1:11" ht="15.75">
      <c r="A49" s="168"/>
      <c r="B49" s="54" t="s">
        <v>115</v>
      </c>
      <c r="C49" s="222"/>
      <c r="D49" s="225"/>
      <c r="E49" s="73">
        <v>92</v>
      </c>
      <c r="F49" s="17">
        <v>88</v>
      </c>
      <c r="G49" s="17">
        <v>89</v>
      </c>
      <c r="H49" s="17">
        <v>93</v>
      </c>
      <c r="I49" s="17">
        <v>89</v>
      </c>
      <c r="J49" s="19">
        <v>90</v>
      </c>
      <c r="K49" s="61">
        <f>SUM(E49:J49)</f>
        <v>541</v>
      </c>
    </row>
    <row r="50" spans="1:11" ht="15.75">
      <c r="A50" s="168"/>
      <c r="B50" s="64" t="s">
        <v>117</v>
      </c>
      <c r="C50" s="222"/>
      <c r="D50" s="225"/>
      <c r="E50" s="77">
        <v>91</v>
      </c>
      <c r="F50" s="27">
        <v>86</v>
      </c>
      <c r="G50" s="27">
        <v>94</v>
      </c>
      <c r="H50" s="27">
        <v>83</v>
      </c>
      <c r="I50" s="27">
        <v>90</v>
      </c>
      <c r="J50" s="44">
        <v>87</v>
      </c>
      <c r="K50" s="61">
        <f>SUM(E50:J50)</f>
        <v>531</v>
      </c>
    </row>
    <row r="51" spans="1:11" ht="16.5" thickBot="1">
      <c r="A51" s="169"/>
      <c r="B51" s="66"/>
      <c r="C51" s="223"/>
      <c r="D51" s="226"/>
      <c r="E51" s="75"/>
      <c r="F51" s="31"/>
      <c r="G51" s="31"/>
      <c r="H51" s="31"/>
      <c r="I51" s="31"/>
      <c r="J51" s="46"/>
      <c r="K51" s="62">
        <f>SUM(K48:K50)</f>
        <v>1648</v>
      </c>
    </row>
  </sheetData>
  <sheetProtection/>
  <mergeCells count="24">
    <mergeCell ref="A48:A51"/>
    <mergeCell ref="C48:C51"/>
    <mergeCell ref="D48:D51"/>
    <mergeCell ref="E4:J4"/>
    <mergeCell ref="K4:K5"/>
    <mergeCell ref="A2:D2"/>
    <mergeCell ref="A4:A5"/>
    <mergeCell ref="B4:B5"/>
    <mergeCell ref="C4:C5"/>
    <mergeCell ref="D4:D5"/>
    <mergeCell ref="K36:K37"/>
    <mergeCell ref="A38:A41"/>
    <mergeCell ref="C38:C41"/>
    <mergeCell ref="D38:D41"/>
    <mergeCell ref="A43:A46"/>
    <mergeCell ref="C43:C46"/>
    <mergeCell ref="D43:D46"/>
    <mergeCell ref="B35:E35"/>
    <mergeCell ref="B21:D21"/>
    <mergeCell ref="A36:A37"/>
    <mergeCell ref="B36:B37"/>
    <mergeCell ref="C36:C37"/>
    <mergeCell ref="D36:D37"/>
    <mergeCell ref="E36:J3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2"/>
  <sheetViews>
    <sheetView zoomScalePageLayoutView="0" workbookViewId="0" topLeftCell="A1">
      <selection activeCell="A2" sqref="A2:S2"/>
    </sheetView>
  </sheetViews>
  <sheetFormatPr defaultColWidth="9.140625" defaultRowHeight="15"/>
  <cols>
    <col min="1" max="1" width="5.8515625" style="0" customWidth="1"/>
    <col min="2" max="2" width="30.7109375" style="1" bestFit="1" customWidth="1"/>
    <col min="3" max="3" width="16.7109375" style="1" bestFit="1" customWidth="1"/>
    <col min="4" max="7" width="4.421875" style="0" bestFit="1" customWidth="1"/>
    <col min="8" max="8" width="6.8515625" style="0" bestFit="1" customWidth="1"/>
    <col min="9" max="12" width="4.421875" style="0" bestFit="1" customWidth="1"/>
    <col min="13" max="13" width="6.8515625" style="0" bestFit="1" customWidth="1"/>
    <col min="14" max="17" width="4.421875" style="0" bestFit="1" customWidth="1"/>
    <col min="18" max="18" width="6.8515625" style="0" bestFit="1" customWidth="1"/>
    <col min="19" max="19" width="10.7109375" style="0" bestFit="1" customWidth="1"/>
  </cols>
  <sheetData>
    <row r="2" spans="1:19" ht="18.75">
      <c r="A2" s="163" t="s">
        <v>30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8" ht="18.75">
      <c r="A3" s="163" t="s">
        <v>25</v>
      </c>
      <c r="B3" s="163"/>
      <c r="C3" s="163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 t="s">
        <v>10</v>
      </c>
    </row>
    <row r="4" ht="15.75" thickBot="1"/>
    <row r="5" spans="1:19" ht="15.75" customHeight="1">
      <c r="A5" s="172" t="s">
        <v>123</v>
      </c>
      <c r="B5" s="172" t="s">
        <v>1</v>
      </c>
      <c r="C5" s="186" t="s">
        <v>2</v>
      </c>
      <c r="D5" s="233" t="s">
        <v>16</v>
      </c>
      <c r="E5" s="234"/>
      <c r="F5" s="234"/>
      <c r="G5" s="171"/>
      <c r="H5" s="231" t="s">
        <v>4</v>
      </c>
      <c r="I5" s="234" t="s">
        <v>17</v>
      </c>
      <c r="J5" s="234"/>
      <c r="K5" s="234"/>
      <c r="L5" s="171"/>
      <c r="M5" s="231" t="s">
        <v>4</v>
      </c>
      <c r="N5" s="233" t="s">
        <v>18</v>
      </c>
      <c r="O5" s="234"/>
      <c r="P5" s="234"/>
      <c r="Q5" s="181"/>
      <c r="R5" s="231" t="s">
        <v>4</v>
      </c>
      <c r="S5" s="172" t="s">
        <v>5</v>
      </c>
    </row>
    <row r="6" spans="1:19" ht="15.75" customHeight="1" thickBot="1">
      <c r="A6" s="184"/>
      <c r="B6" s="206"/>
      <c r="C6" s="187"/>
      <c r="D6" s="94" t="s">
        <v>6</v>
      </c>
      <c r="E6" s="114" t="s">
        <v>7</v>
      </c>
      <c r="F6" s="114" t="s">
        <v>8</v>
      </c>
      <c r="G6" s="134" t="s">
        <v>13</v>
      </c>
      <c r="H6" s="232"/>
      <c r="I6" s="114" t="s">
        <v>14</v>
      </c>
      <c r="J6" s="95" t="s">
        <v>15</v>
      </c>
      <c r="K6" s="95" t="s">
        <v>19</v>
      </c>
      <c r="L6" s="134" t="s">
        <v>20</v>
      </c>
      <c r="M6" s="232"/>
      <c r="N6" s="94" t="s">
        <v>21</v>
      </c>
      <c r="O6" s="134" t="s">
        <v>22</v>
      </c>
      <c r="P6" s="134" t="s">
        <v>23</v>
      </c>
      <c r="Q6" s="96" t="s">
        <v>24</v>
      </c>
      <c r="R6" s="232"/>
      <c r="S6" s="206"/>
    </row>
    <row r="7" spans="1:19" s="15" customFormat="1" ht="15.75">
      <c r="A7" s="63">
        <v>1</v>
      </c>
      <c r="B7" s="53" t="s">
        <v>107</v>
      </c>
      <c r="C7" s="53" t="s">
        <v>44</v>
      </c>
      <c r="D7" s="77">
        <v>95</v>
      </c>
      <c r="E7" s="27">
        <v>94</v>
      </c>
      <c r="F7" s="27">
        <v>95</v>
      </c>
      <c r="G7" s="44">
        <v>96</v>
      </c>
      <c r="H7" s="63">
        <f aca="true" t="shared" si="0" ref="H7:H13">SUM(D7:G7)</f>
        <v>380</v>
      </c>
      <c r="I7" s="45">
        <v>89</v>
      </c>
      <c r="J7" s="27">
        <v>90</v>
      </c>
      <c r="K7" s="27">
        <v>90</v>
      </c>
      <c r="L7" s="44">
        <v>90</v>
      </c>
      <c r="M7" s="63">
        <f aca="true" t="shared" si="1" ref="M7:M13">SUM(I7:L7)</f>
        <v>359</v>
      </c>
      <c r="N7" s="77">
        <v>88</v>
      </c>
      <c r="O7" s="44">
        <v>95</v>
      </c>
      <c r="P7" s="44">
        <v>90</v>
      </c>
      <c r="Q7" s="78">
        <v>93</v>
      </c>
      <c r="R7" s="63">
        <f aca="true" t="shared" si="2" ref="R7:R13">SUM(N7:Q7)</f>
        <v>366</v>
      </c>
      <c r="S7" s="63">
        <f aca="true" t="shared" si="3" ref="S7:S13">SUM(R7,M7,H7)</f>
        <v>1105</v>
      </c>
    </row>
    <row r="8" spans="1:19" s="15" customFormat="1" ht="15.75">
      <c r="A8" s="61">
        <v>2</v>
      </c>
      <c r="B8" s="54" t="s">
        <v>113</v>
      </c>
      <c r="C8" s="54" t="s">
        <v>70</v>
      </c>
      <c r="D8" s="73">
        <v>100</v>
      </c>
      <c r="E8" s="17">
        <v>96</v>
      </c>
      <c r="F8" s="17">
        <v>93</v>
      </c>
      <c r="G8" s="19">
        <v>97</v>
      </c>
      <c r="H8" s="61">
        <f t="shared" si="0"/>
        <v>386</v>
      </c>
      <c r="I8" s="18">
        <v>89</v>
      </c>
      <c r="J8" s="17">
        <v>91</v>
      </c>
      <c r="K8" s="17">
        <v>87</v>
      </c>
      <c r="L8" s="19">
        <v>91</v>
      </c>
      <c r="M8" s="61">
        <f t="shared" si="1"/>
        <v>358</v>
      </c>
      <c r="N8" s="73">
        <v>85</v>
      </c>
      <c r="O8" s="19">
        <v>93</v>
      </c>
      <c r="P8" s="19">
        <v>89</v>
      </c>
      <c r="Q8" s="74">
        <v>92</v>
      </c>
      <c r="R8" s="61">
        <f t="shared" si="2"/>
        <v>359</v>
      </c>
      <c r="S8" s="61">
        <f t="shared" si="3"/>
        <v>1103</v>
      </c>
    </row>
    <row r="9" spans="1:19" s="15" customFormat="1" ht="15.75">
      <c r="A9" s="61">
        <v>3</v>
      </c>
      <c r="B9" s="54" t="s">
        <v>112</v>
      </c>
      <c r="C9" s="54" t="s">
        <v>121</v>
      </c>
      <c r="D9" s="116">
        <v>97</v>
      </c>
      <c r="E9" s="17">
        <v>95</v>
      </c>
      <c r="F9" s="17">
        <v>95</v>
      </c>
      <c r="G9" s="145">
        <v>94</v>
      </c>
      <c r="H9" s="61">
        <f t="shared" si="0"/>
        <v>381</v>
      </c>
      <c r="I9" s="18">
        <v>92</v>
      </c>
      <c r="J9" s="17">
        <v>87</v>
      </c>
      <c r="K9" s="17">
        <v>88</v>
      </c>
      <c r="L9" s="19">
        <v>89</v>
      </c>
      <c r="M9" s="61">
        <f t="shared" si="1"/>
        <v>356</v>
      </c>
      <c r="N9" s="73">
        <v>83</v>
      </c>
      <c r="O9" s="19">
        <v>90</v>
      </c>
      <c r="P9" s="19">
        <v>88</v>
      </c>
      <c r="Q9" s="74">
        <v>93</v>
      </c>
      <c r="R9" s="61">
        <f t="shared" si="2"/>
        <v>354</v>
      </c>
      <c r="S9" s="61">
        <f t="shared" si="3"/>
        <v>1091</v>
      </c>
    </row>
    <row r="10" spans="1:19" s="15" customFormat="1" ht="15.75">
      <c r="A10" s="61">
        <v>4</v>
      </c>
      <c r="B10" s="54" t="s">
        <v>114</v>
      </c>
      <c r="C10" s="54" t="s">
        <v>47</v>
      </c>
      <c r="D10" s="73">
        <v>93</v>
      </c>
      <c r="E10" s="17">
        <v>90</v>
      </c>
      <c r="F10" s="17">
        <v>94</v>
      </c>
      <c r="G10" s="19">
        <v>96</v>
      </c>
      <c r="H10" s="61">
        <f t="shared" si="0"/>
        <v>373</v>
      </c>
      <c r="I10" s="18">
        <v>84</v>
      </c>
      <c r="J10" s="17">
        <v>84</v>
      </c>
      <c r="K10" s="17">
        <v>86</v>
      </c>
      <c r="L10" s="19">
        <v>89</v>
      </c>
      <c r="M10" s="61">
        <f t="shared" si="1"/>
        <v>343</v>
      </c>
      <c r="N10" s="73">
        <v>85</v>
      </c>
      <c r="O10" s="19">
        <v>93</v>
      </c>
      <c r="P10" s="19">
        <v>92</v>
      </c>
      <c r="Q10" s="74">
        <v>89</v>
      </c>
      <c r="R10" s="61">
        <f t="shared" si="2"/>
        <v>359</v>
      </c>
      <c r="S10" s="61">
        <f t="shared" si="3"/>
        <v>1075</v>
      </c>
    </row>
    <row r="11" spans="1:19" s="15" customFormat="1" ht="15.75">
      <c r="A11" s="61">
        <v>5</v>
      </c>
      <c r="B11" s="54" t="s">
        <v>108</v>
      </c>
      <c r="C11" s="54" t="s">
        <v>47</v>
      </c>
      <c r="D11" s="73">
        <v>98</v>
      </c>
      <c r="E11" s="17">
        <v>97</v>
      </c>
      <c r="F11" s="17">
        <v>96</v>
      </c>
      <c r="G11" s="19">
        <v>95</v>
      </c>
      <c r="H11" s="61">
        <f t="shared" si="0"/>
        <v>386</v>
      </c>
      <c r="I11" s="18">
        <v>83</v>
      </c>
      <c r="J11" s="17">
        <v>81</v>
      </c>
      <c r="K11" s="17">
        <v>91</v>
      </c>
      <c r="L11" s="19">
        <v>85</v>
      </c>
      <c r="M11" s="61">
        <f t="shared" si="1"/>
        <v>340</v>
      </c>
      <c r="N11" s="73">
        <v>87</v>
      </c>
      <c r="O11" s="19">
        <v>86</v>
      </c>
      <c r="P11" s="19">
        <v>85</v>
      </c>
      <c r="Q11" s="74">
        <v>86</v>
      </c>
      <c r="R11" s="61">
        <f t="shared" si="2"/>
        <v>344</v>
      </c>
      <c r="S11" s="61">
        <f t="shared" si="3"/>
        <v>1070</v>
      </c>
    </row>
    <row r="12" spans="1:19" s="15" customFormat="1" ht="15.75">
      <c r="A12" s="61">
        <v>6</v>
      </c>
      <c r="B12" s="54" t="s">
        <v>111</v>
      </c>
      <c r="C12" s="54" t="s">
        <v>47</v>
      </c>
      <c r="D12" s="73">
        <v>92</v>
      </c>
      <c r="E12" s="17">
        <v>93</v>
      </c>
      <c r="F12" s="17">
        <v>91</v>
      </c>
      <c r="G12" s="19">
        <v>96</v>
      </c>
      <c r="H12" s="61">
        <f t="shared" si="0"/>
        <v>372</v>
      </c>
      <c r="I12" s="18">
        <v>86</v>
      </c>
      <c r="J12" s="17">
        <v>84</v>
      </c>
      <c r="K12" s="17">
        <v>83</v>
      </c>
      <c r="L12" s="19">
        <v>87</v>
      </c>
      <c r="M12" s="61">
        <f t="shared" si="1"/>
        <v>340</v>
      </c>
      <c r="N12" s="73">
        <v>91</v>
      </c>
      <c r="O12" s="19">
        <v>85</v>
      </c>
      <c r="P12" s="19">
        <v>82</v>
      </c>
      <c r="Q12" s="74">
        <v>86</v>
      </c>
      <c r="R12" s="61">
        <f t="shared" si="2"/>
        <v>344</v>
      </c>
      <c r="S12" s="61">
        <f t="shared" si="3"/>
        <v>1056</v>
      </c>
    </row>
    <row r="13" spans="1:19" s="15" customFormat="1" ht="15.75">
      <c r="A13" s="61">
        <v>7</v>
      </c>
      <c r="B13" s="54" t="s">
        <v>116</v>
      </c>
      <c r="C13" s="54" t="s">
        <v>61</v>
      </c>
      <c r="D13" s="73">
        <v>91</v>
      </c>
      <c r="E13" s="17">
        <v>95</v>
      </c>
      <c r="F13" s="17">
        <v>91</v>
      </c>
      <c r="G13" s="19">
        <v>90</v>
      </c>
      <c r="H13" s="61">
        <f t="shared" si="0"/>
        <v>367</v>
      </c>
      <c r="I13" s="18">
        <v>85</v>
      </c>
      <c r="J13" s="17">
        <v>85</v>
      </c>
      <c r="K13" s="17">
        <v>84</v>
      </c>
      <c r="L13" s="19">
        <v>83</v>
      </c>
      <c r="M13" s="61">
        <f t="shared" si="1"/>
        <v>337</v>
      </c>
      <c r="N13" s="73">
        <v>78</v>
      </c>
      <c r="O13" s="19">
        <v>86</v>
      </c>
      <c r="P13" s="19">
        <v>84</v>
      </c>
      <c r="Q13" s="74">
        <v>73</v>
      </c>
      <c r="R13" s="61">
        <f t="shared" si="2"/>
        <v>321</v>
      </c>
      <c r="S13" s="61">
        <f t="shared" si="3"/>
        <v>1025</v>
      </c>
    </row>
    <row r="14" spans="1:19" s="15" customFormat="1" ht="15.75">
      <c r="A14" s="61"/>
      <c r="B14" s="54"/>
      <c r="C14" s="54"/>
      <c r="D14" s="73"/>
      <c r="E14" s="18"/>
      <c r="F14" s="18"/>
      <c r="G14" s="19"/>
      <c r="H14" s="61"/>
      <c r="I14" s="18"/>
      <c r="J14" s="17"/>
      <c r="K14" s="17"/>
      <c r="L14" s="19"/>
      <c r="M14" s="61"/>
      <c r="N14" s="73"/>
      <c r="O14" s="19"/>
      <c r="P14" s="19"/>
      <c r="Q14" s="74"/>
      <c r="R14" s="61"/>
      <c r="S14" s="61"/>
    </row>
    <row r="15" spans="1:19" s="15" customFormat="1" ht="15.75">
      <c r="A15" s="61"/>
      <c r="B15" s="54"/>
      <c r="C15" s="54"/>
      <c r="D15" s="73"/>
      <c r="E15" s="18"/>
      <c r="F15" s="18"/>
      <c r="G15" s="19"/>
      <c r="H15" s="61"/>
      <c r="I15" s="18"/>
      <c r="J15" s="17"/>
      <c r="K15" s="17"/>
      <c r="L15" s="19"/>
      <c r="M15" s="61"/>
      <c r="N15" s="73"/>
      <c r="O15" s="19"/>
      <c r="P15" s="19"/>
      <c r="Q15" s="74"/>
      <c r="R15" s="61"/>
      <c r="S15" s="61"/>
    </row>
    <row r="16" spans="1:19" s="15" customFormat="1" ht="15.75">
      <c r="A16" s="61"/>
      <c r="B16" s="54"/>
      <c r="C16" s="54"/>
      <c r="D16" s="73"/>
      <c r="E16" s="18"/>
      <c r="F16" s="18"/>
      <c r="G16" s="19"/>
      <c r="H16" s="61"/>
      <c r="I16" s="18"/>
      <c r="J16" s="17"/>
      <c r="K16" s="17"/>
      <c r="L16" s="19"/>
      <c r="M16" s="61"/>
      <c r="N16" s="73"/>
      <c r="O16" s="19"/>
      <c r="P16" s="19"/>
      <c r="Q16" s="74"/>
      <c r="R16" s="61"/>
      <c r="S16" s="61"/>
    </row>
    <row r="17" spans="1:19" ht="15.75">
      <c r="A17" s="103"/>
      <c r="B17" s="103"/>
      <c r="C17" s="148"/>
      <c r="D17" s="143"/>
      <c r="E17" s="6"/>
      <c r="F17" s="6"/>
      <c r="G17" s="5"/>
      <c r="H17" s="103"/>
      <c r="I17" s="6"/>
      <c r="J17" s="3"/>
      <c r="K17" s="3"/>
      <c r="L17" s="5"/>
      <c r="M17" s="103"/>
      <c r="N17" s="143"/>
      <c r="O17" s="5"/>
      <c r="P17" s="5"/>
      <c r="Q17" s="146"/>
      <c r="R17" s="103"/>
      <c r="S17" s="61"/>
    </row>
    <row r="18" spans="1:19" ht="15.75">
      <c r="A18" s="103"/>
      <c r="B18" s="61" t="s">
        <v>122</v>
      </c>
      <c r="C18" s="52"/>
      <c r="D18" s="143"/>
      <c r="E18" s="6"/>
      <c r="F18" s="6"/>
      <c r="G18" s="5"/>
      <c r="H18" s="103"/>
      <c r="I18" s="6"/>
      <c r="J18" s="3"/>
      <c r="K18" s="3"/>
      <c r="L18" s="5"/>
      <c r="M18" s="103"/>
      <c r="N18" s="143"/>
      <c r="O18" s="5"/>
      <c r="P18" s="5"/>
      <c r="Q18" s="146"/>
      <c r="R18" s="103"/>
      <c r="S18" s="61"/>
    </row>
    <row r="19" spans="1:19" ht="15.75">
      <c r="A19" s="103"/>
      <c r="B19" s="54" t="s">
        <v>111</v>
      </c>
      <c r="C19" s="201" t="s">
        <v>47</v>
      </c>
      <c r="D19" s="73">
        <v>92</v>
      </c>
      <c r="E19" s="17">
        <v>93</v>
      </c>
      <c r="F19" s="17">
        <v>91</v>
      </c>
      <c r="G19" s="19">
        <v>96</v>
      </c>
      <c r="H19" s="61">
        <f>SUM(D19:G19)</f>
        <v>372</v>
      </c>
      <c r="I19" s="18">
        <v>86</v>
      </c>
      <c r="J19" s="17">
        <v>84</v>
      </c>
      <c r="K19" s="17">
        <v>83</v>
      </c>
      <c r="L19" s="19">
        <v>87</v>
      </c>
      <c r="M19" s="61">
        <f>SUM(I19:L19)</f>
        <v>340</v>
      </c>
      <c r="N19" s="73">
        <v>91</v>
      </c>
      <c r="O19" s="19">
        <v>85</v>
      </c>
      <c r="P19" s="19">
        <v>82</v>
      </c>
      <c r="Q19" s="74">
        <v>86</v>
      </c>
      <c r="R19" s="61">
        <f>SUM(N19:Q19)</f>
        <v>344</v>
      </c>
      <c r="S19" s="61">
        <f>SUM(R19,M19,H19)</f>
        <v>1056</v>
      </c>
    </row>
    <row r="20" spans="1:19" ht="15.75">
      <c r="A20" s="103"/>
      <c r="B20" s="54" t="s">
        <v>114</v>
      </c>
      <c r="C20" s="189"/>
      <c r="D20" s="73">
        <v>93</v>
      </c>
      <c r="E20" s="17">
        <v>90</v>
      </c>
      <c r="F20" s="17">
        <v>94</v>
      </c>
      <c r="G20" s="19">
        <v>96</v>
      </c>
      <c r="H20" s="61">
        <f>SUM(D20:G20)</f>
        <v>373</v>
      </c>
      <c r="I20" s="18">
        <v>84</v>
      </c>
      <c r="J20" s="17">
        <v>84</v>
      </c>
      <c r="K20" s="17">
        <v>86</v>
      </c>
      <c r="L20" s="19">
        <v>89</v>
      </c>
      <c r="M20" s="61">
        <f>SUM(I20:L20)</f>
        <v>343</v>
      </c>
      <c r="N20" s="73">
        <v>85</v>
      </c>
      <c r="O20" s="19">
        <v>93</v>
      </c>
      <c r="P20" s="19">
        <v>92</v>
      </c>
      <c r="Q20" s="74">
        <v>89</v>
      </c>
      <c r="R20" s="61">
        <f>SUM(N20:Q20)</f>
        <v>359</v>
      </c>
      <c r="S20" s="61">
        <f>SUM(R20,M20,H20)</f>
        <v>1075</v>
      </c>
    </row>
    <row r="21" spans="1:19" ht="15.75">
      <c r="A21" s="103"/>
      <c r="B21" s="54" t="s">
        <v>108</v>
      </c>
      <c r="C21" s="190"/>
      <c r="D21" s="73">
        <v>98</v>
      </c>
      <c r="E21" s="17">
        <v>97</v>
      </c>
      <c r="F21" s="17">
        <v>96</v>
      </c>
      <c r="G21" s="19">
        <v>95</v>
      </c>
      <c r="H21" s="61">
        <f>SUM(D21:G21)</f>
        <v>386</v>
      </c>
      <c r="I21" s="18">
        <v>83</v>
      </c>
      <c r="J21" s="17">
        <v>81</v>
      </c>
      <c r="K21" s="17">
        <v>91</v>
      </c>
      <c r="L21" s="19">
        <v>85</v>
      </c>
      <c r="M21" s="61">
        <f>SUM(I21:L21)</f>
        <v>340</v>
      </c>
      <c r="N21" s="73">
        <v>87</v>
      </c>
      <c r="O21" s="19">
        <v>86</v>
      </c>
      <c r="P21" s="19">
        <v>85</v>
      </c>
      <c r="Q21" s="74">
        <v>86</v>
      </c>
      <c r="R21" s="61">
        <f>SUM(N21:Q21)</f>
        <v>344</v>
      </c>
      <c r="S21" s="61">
        <f>SUM(R21,M21,H21)</f>
        <v>1070</v>
      </c>
    </row>
    <row r="22" spans="1:19" ht="16.5" thickBot="1">
      <c r="A22" s="101"/>
      <c r="B22" s="142"/>
      <c r="C22" s="142"/>
      <c r="D22" s="144"/>
      <c r="E22" s="139"/>
      <c r="F22" s="139"/>
      <c r="G22" s="140"/>
      <c r="H22" s="101"/>
      <c r="I22" s="139"/>
      <c r="J22" s="141"/>
      <c r="K22" s="141"/>
      <c r="L22" s="140"/>
      <c r="M22" s="101"/>
      <c r="N22" s="144"/>
      <c r="O22" s="140"/>
      <c r="P22" s="140"/>
      <c r="Q22" s="147"/>
      <c r="R22" s="101"/>
      <c r="S22" s="62">
        <v>3201</v>
      </c>
    </row>
  </sheetData>
  <sheetProtection/>
  <mergeCells count="13">
    <mergeCell ref="H5:H6"/>
    <mergeCell ref="R5:R6"/>
    <mergeCell ref="I5:L5"/>
    <mergeCell ref="C19:C21"/>
    <mergeCell ref="M5:M6"/>
    <mergeCell ref="N5:Q5"/>
    <mergeCell ref="S5:S6"/>
    <mergeCell ref="A2:S2"/>
    <mergeCell ref="A3:C3"/>
    <mergeCell ref="A5:A6"/>
    <mergeCell ref="B5:B6"/>
    <mergeCell ref="C5:C6"/>
    <mergeCell ref="D5:G5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UK</cp:lastModifiedBy>
  <cp:lastPrinted>2008-09-07T12:51:26Z</cp:lastPrinted>
  <dcterms:created xsi:type="dcterms:W3CDTF">2008-05-10T15:06:12Z</dcterms:created>
  <dcterms:modified xsi:type="dcterms:W3CDTF">2013-10-01T10:49:24Z</dcterms:modified>
  <cp:category/>
  <cp:version/>
  <cp:contentType/>
  <cp:contentStatus/>
</cp:coreProperties>
</file>